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B79" i="61" s="1"/>
  <c r="AF79" i="14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L99" i="28" l="1"/>
  <c r="AK99" i="29"/>
  <c r="BM99" i="14"/>
  <c r="AB77" i="61"/>
  <c r="AB73"/>
  <c r="AB71"/>
  <c r="AB69"/>
  <c r="AB63"/>
  <c r="AB55"/>
  <c r="AB47"/>
  <c r="AB39"/>
  <c r="AB31"/>
  <c r="AB23"/>
  <c r="AB7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U88"/>
  <c r="N88"/>
  <c r="F88"/>
  <c r="U87"/>
  <c r="F87"/>
  <c r="U86"/>
  <c r="N86"/>
  <c r="F86"/>
  <c r="U85"/>
  <c r="U84"/>
  <c r="N84"/>
  <c r="F84"/>
  <c r="U83"/>
  <c r="U82"/>
  <c r="N82"/>
  <c r="F82"/>
  <c r="U81"/>
  <c r="U80"/>
  <c r="N80"/>
  <c r="F80"/>
  <c r="U79"/>
  <c r="F79"/>
  <c r="U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N38"/>
  <c r="F38"/>
  <c r="U37"/>
  <c r="U36"/>
  <c r="N36"/>
  <c r="F36"/>
  <c r="U35"/>
  <c r="U34"/>
  <c r="N34"/>
  <c r="F34"/>
  <c r="U33"/>
  <c r="N33"/>
  <c r="U32"/>
  <c r="N32"/>
  <c r="F32"/>
  <c r="U31"/>
  <c r="U30"/>
  <c r="N30"/>
  <c r="F30"/>
  <c r="U29"/>
  <c r="U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F96"/>
  <c r="U95"/>
  <c r="N95"/>
  <c r="F95"/>
  <c r="U94"/>
  <c r="N94"/>
  <c r="F94"/>
  <c r="AD93"/>
  <c r="U93"/>
  <c r="N93"/>
  <c r="AD92"/>
  <c r="U92"/>
  <c r="F92"/>
  <c r="U91"/>
  <c r="N91"/>
  <c r="U90"/>
  <c r="N90"/>
  <c r="F90"/>
  <c r="AD89"/>
  <c r="U89"/>
  <c r="N89"/>
  <c r="F89"/>
  <c r="AD88"/>
  <c r="U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F88"/>
  <c r="U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U11"/>
  <c r="U10"/>
  <c r="F10"/>
  <c r="U9"/>
  <c r="U8"/>
  <c r="F8"/>
  <c r="U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U76"/>
  <c r="N76"/>
  <c r="F76"/>
  <c r="U75"/>
  <c r="N75"/>
  <c r="U74"/>
  <c r="F74"/>
  <c r="U73"/>
  <c r="N73"/>
  <c r="U72"/>
  <c r="F72"/>
  <c r="U71"/>
  <c r="N71"/>
  <c r="U70"/>
  <c r="F70"/>
  <c r="U69"/>
  <c r="U68"/>
  <c r="F68"/>
  <c r="U67"/>
  <c r="N67"/>
  <c r="F67"/>
  <c r="U66"/>
  <c r="F66"/>
  <c r="U65"/>
  <c r="N65"/>
  <c r="U64"/>
  <c r="F64"/>
  <c r="U63"/>
  <c r="N63"/>
  <c r="U62"/>
  <c r="F62"/>
  <c r="U61"/>
  <c r="U60"/>
  <c r="F60"/>
  <c r="U59"/>
  <c r="N59"/>
  <c r="U58"/>
  <c r="F58"/>
  <c r="U57"/>
  <c r="N57"/>
  <c r="F57"/>
  <c r="U56"/>
  <c r="F56"/>
  <c r="U55"/>
  <c r="N55"/>
  <c r="U54"/>
  <c r="F54"/>
  <c r="U53"/>
  <c r="U52"/>
  <c r="F52"/>
  <c r="U51"/>
  <c r="N51"/>
  <c r="U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N41"/>
  <c r="U40"/>
  <c r="F40"/>
  <c r="U39"/>
  <c r="N39"/>
  <c r="U38"/>
  <c r="F38"/>
  <c r="U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F20"/>
  <c r="U19"/>
  <c r="F19"/>
  <c r="U18"/>
  <c r="N18"/>
  <c r="F18"/>
  <c r="U17"/>
  <c r="U16"/>
  <c r="N16"/>
  <c r="F16"/>
  <c r="U15"/>
  <c r="U14"/>
  <c r="N14"/>
  <c r="F14"/>
  <c r="U13"/>
  <c r="U12"/>
  <c r="F12"/>
  <c r="U11"/>
  <c r="U10"/>
  <c r="N10"/>
  <c r="F10"/>
  <c r="U9"/>
  <c r="U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0" i="61" l="1"/>
  <c r="C99" i="63"/>
  <c r="F97"/>
  <c r="F95"/>
  <c r="F93"/>
  <c r="F91"/>
  <c r="F89"/>
  <c r="F85"/>
  <c r="F83"/>
  <c r="F81"/>
  <c r="F75"/>
  <c r="F73"/>
  <c r="F71"/>
  <c r="F67"/>
  <c r="F65"/>
  <c r="F61"/>
  <c r="F59"/>
  <c r="F57"/>
  <c r="F53"/>
  <c r="F51"/>
  <c r="F47"/>
  <c r="F45"/>
  <c r="F43"/>
  <c r="F39"/>
  <c r="F37"/>
  <c r="F35"/>
  <c r="F33"/>
  <c r="F31"/>
  <c r="F29"/>
  <c r="F25"/>
  <c r="F23"/>
  <c r="F21"/>
  <c r="F17"/>
  <c r="F15"/>
  <c r="F11"/>
  <c r="F9"/>
  <c r="F7"/>
  <c r="F12" i="61"/>
  <c r="B99" i="58"/>
  <c r="B99" i="61"/>
  <c r="B99" i="63"/>
  <c r="F47" i="58"/>
  <c r="N8" i="57"/>
  <c r="N12"/>
  <c r="N20"/>
  <c r="F83" i="61"/>
  <c r="F59" i="55"/>
  <c r="F9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V56"/>
  <c r="V32"/>
  <c r="O32"/>
  <c r="V16"/>
  <c r="O16"/>
  <c r="V24"/>
  <c r="O43"/>
  <c r="V98"/>
  <c r="O98"/>
  <c r="V10" i="56"/>
  <c r="O10"/>
  <c r="V24"/>
  <c r="V26"/>
  <c r="O26"/>
  <c r="O35"/>
  <c r="V40"/>
  <c r="V42"/>
  <c r="O42"/>
  <c r="V51"/>
  <c r="N8" i="55"/>
  <c r="F9"/>
  <c r="D99"/>
  <c r="I99"/>
  <c r="M99"/>
  <c r="G10"/>
  <c r="N12"/>
  <c r="O12" s="1"/>
  <c r="F13"/>
  <c r="O14"/>
  <c r="V22"/>
  <c r="N28"/>
  <c r="F29"/>
  <c r="G42"/>
  <c r="N44"/>
  <c r="O44" s="1"/>
  <c r="F45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V22"/>
  <c r="O22"/>
  <c r="V31"/>
  <c r="V36"/>
  <c r="V38"/>
  <c r="O38"/>
  <c r="V52"/>
  <c r="V54"/>
  <c r="O54"/>
  <c r="V62"/>
  <c r="O62"/>
  <c r="V70"/>
  <c r="O70"/>
  <c r="V75"/>
  <c r="V78"/>
  <c r="O78"/>
  <c r="V86"/>
  <c r="V94"/>
  <c r="V12" i="55"/>
  <c r="O17"/>
  <c r="V17"/>
  <c r="V44"/>
  <c r="V60"/>
  <c r="V90"/>
  <c r="V18" i="56"/>
  <c r="O18"/>
  <c r="O32"/>
  <c r="V32"/>
  <c r="V34"/>
  <c r="O34"/>
  <c r="O43"/>
  <c r="V48"/>
  <c r="V50"/>
  <c r="O50"/>
  <c r="B99" i="55"/>
  <c r="F3"/>
  <c r="K99"/>
  <c r="F5"/>
  <c r="N20"/>
  <c r="O20" s="1"/>
  <c r="F21"/>
  <c r="O35"/>
  <c r="N36"/>
  <c r="O36" s="1"/>
  <c r="F37"/>
  <c r="N52"/>
  <c r="O52" s="1"/>
  <c r="F53"/>
  <c r="O68"/>
  <c r="O76"/>
  <c r="O84"/>
  <c r="O21" i="56"/>
  <c r="O37"/>
  <c r="O53"/>
  <c r="O61"/>
  <c r="O69"/>
  <c r="O77"/>
  <c r="O93"/>
  <c r="V70" i="55"/>
  <c r="O70"/>
  <c r="V78"/>
  <c r="O78"/>
  <c r="V86"/>
  <c r="O86"/>
  <c r="O7" i="56"/>
  <c r="V14"/>
  <c r="O14"/>
  <c r="O23"/>
  <c r="V28"/>
  <c r="V30"/>
  <c r="O30"/>
  <c r="V39"/>
  <c r="V44"/>
  <c r="V46"/>
  <c r="O46"/>
  <c r="V58"/>
  <c r="O58"/>
  <c r="V63"/>
  <c r="V66"/>
  <c r="O66"/>
  <c r="V74"/>
  <c r="O74"/>
  <c r="V82"/>
  <c r="V87"/>
  <c r="V90"/>
  <c r="V98"/>
  <c r="J99" i="55"/>
  <c r="G6"/>
  <c r="N24"/>
  <c r="O24" s="1"/>
  <c r="N40"/>
  <c r="O40" s="1"/>
  <c r="N56"/>
  <c r="O56" s="1"/>
  <c r="O71"/>
  <c r="O96"/>
  <c r="O56" i="56"/>
  <c r="V54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65"/>
  <c r="N3" i="56"/>
  <c r="G88" i="57"/>
  <c r="N90"/>
  <c r="F91"/>
  <c r="K99" i="58"/>
  <c r="U99"/>
  <c r="F9"/>
  <c r="F17"/>
  <c r="O26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1"/>
  <c r="O84"/>
  <c r="O76"/>
  <c r="V27"/>
  <c r="V11"/>
  <c r="V47"/>
  <c r="V3" i="55"/>
  <c r="G25" i="57"/>
  <c r="V25" s="1"/>
  <c r="V63" i="55"/>
  <c r="V95" i="56"/>
  <c r="O91" i="55"/>
  <c r="V19" i="56"/>
  <c r="V4" i="55"/>
  <c r="O13"/>
  <c r="O75" i="56"/>
  <c r="O67"/>
  <c r="O7" i="55"/>
  <c r="O51"/>
  <c r="O66" i="58"/>
  <c r="O42"/>
  <c r="O68" i="56"/>
  <c r="O87" i="55"/>
  <c r="O9" i="58"/>
  <c r="O11" i="57"/>
  <c r="O48"/>
  <c r="O64"/>
  <c r="O92" i="56"/>
  <c r="E99"/>
  <c r="O91"/>
  <c r="O87"/>
  <c r="O79"/>
  <c r="O71"/>
  <c r="O59"/>
  <c r="G58" i="55"/>
  <c r="V58" s="1"/>
  <c r="G50"/>
  <c r="G34"/>
  <c r="V34" s="1"/>
  <c r="G26"/>
  <c r="O26" s="1"/>
  <c r="G8" i="56"/>
  <c r="V8" s="1"/>
  <c r="G4"/>
  <c r="V4" s="1"/>
  <c r="O89"/>
  <c r="O83"/>
  <c r="O25"/>
  <c r="O95" i="55"/>
  <c r="O46"/>
  <c r="O38"/>
  <c r="O30"/>
  <c r="O28"/>
  <c r="E99"/>
  <c r="O19"/>
  <c r="O9"/>
  <c r="O90"/>
  <c r="O82"/>
  <c r="O62"/>
  <c r="O22"/>
  <c r="O11"/>
  <c r="O74" i="58"/>
  <c r="V37"/>
  <c r="V61"/>
  <c r="V41"/>
  <c r="G38" i="57"/>
  <c r="V38" s="1"/>
  <c r="G30"/>
  <c r="V30" s="1"/>
  <c r="G9"/>
  <c r="V9" s="1"/>
  <c r="O4"/>
  <c r="O93" i="58"/>
  <c r="G91"/>
  <c r="G75"/>
  <c r="G59"/>
  <c r="O57"/>
  <c r="G43"/>
  <c r="V42"/>
  <c r="O29"/>
  <c r="G27"/>
  <c r="O27" s="1"/>
  <c r="V25"/>
  <c r="O17"/>
  <c r="G11"/>
  <c r="V11" s="1"/>
  <c r="E99"/>
  <c r="V97"/>
  <c r="O81"/>
  <c r="V77"/>
  <c r="V66"/>
  <c r="O53"/>
  <c r="O45"/>
  <c r="D99"/>
  <c r="G94" i="57"/>
  <c r="V94" s="1"/>
  <c r="G78"/>
  <c r="V78" s="1"/>
  <c r="G62"/>
  <c r="V62" s="1"/>
  <c r="G46"/>
  <c r="V46" s="1"/>
  <c r="O44"/>
  <c r="G14"/>
  <c r="V14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N99" i="61"/>
  <c r="O10" i="55"/>
  <c r="V10"/>
  <c r="F99" i="57"/>
  <c r="O80"/>
  <c r="V80"/>
  <c r="O6" i="55"/>
  <c r="V6"/>
  <c r="V26"/>
  <c r="O78" i="57" l="1"/>
  <c r="O34" i="55"/>
  <c r="O14" i="57"/>
  <c r="O38"/>
  <c r="O4" i="56"/>
  <c r="O8"/>
  <c r="O12"/>
  <c r="O49" i="55"/>
  <c r="O56" i="58"/>
  <c r="O11"/>
  <c r="O30" i="57"/>
  <c r="O62"/>
  <c r="O91" i="58"/>
  <c r="V91"/>
  <c r="V75"/>
  <c r="O75"/>
  <c r="O59"/>
  <c r="V59"/>
  <c r="V43"/>
  <c r="O43"/>
  <c r="V27"/>
  <c r="O61" i="57"/>
  <c r="O21"/>
  <c r="O7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BF91"/>
  <c r="DJ91"/>
  <c r="F91" i="40" s="1"/>
  <c r="BF92" i="54"/>
  <c r="DH92" s="1"/>
  <c r="D92" i="40" s="1"/>
  <c r="BF97" i="54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71"/>
  <c r="DD55"/>
  <c r="CP95"/>
  <c r="DK6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3" i="40"/>
  <c r="D99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<sst xmlns="http://schemas.openxmlformats.org/spreadsheetml/2006/main" count="8253" uniqueCount="581">
  <si>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</si>
  <si>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</si>
  <si>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</si>
  <si>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</si>
  <si>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</si>
  <si>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</si>
  <si>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</si>
  <si>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</si>
  <si>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</si>
  <si>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</si>
  <si>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</si>
  <si>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</si>
  <si>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</si>
  <si>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</si>
  <si>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</si>
  <si>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</si>
  <si>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</si>
  <si>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</si>
  <si>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</si>
  <si>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</si>
  <si>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</si>
  <si>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</si>
  <si>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</si>
  <si>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</si>
  <si>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</si>
  <si>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</si>
  <si>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</si>
  <si>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</si>
  <si>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</si>
  <si>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</si>
  <si>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</si>
  <si>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</si>
  <si>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</si>
  <si>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</si>
  <si>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</si>
  <si>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</si>
  <si>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</si>
  <si>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</si>
  <si>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</si>
  <si>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</si>
  <si>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</si>
  <si>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</si>
  <si>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</si>
  <si>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</si>
  <si>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</si>
  <si>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</si>
  <si>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</si>
  <si>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</si>
  <si>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</si>
  <si>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</si>
  <si>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</si>
  <si>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</si>
  <si>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</si>
  <si>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</si>
  <si>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</si>
  <si>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</si>
  <si>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</si>
  <si>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</si>
  <si>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</si>
  <si>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</si>
  <si>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</si>
  <si>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</si>
  <si>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</si>
  <si>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</si>
  <si>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</si>
  <si>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</si>
  <si>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</si>
  <si>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</si>
  <si>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</si>
  <si>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</si>
  <si>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</si>
  <si>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</si>
  <si>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</si>
  <si>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</si>
  <si>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</si>
  <si>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</si>
  <si>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</si>
  <si>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</si>
  <si>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</si>
  <si>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</si>
  <si>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</si>
  <si>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</si>
  <si>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</si>
  <si>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</si>
  <si>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</si>
  <si>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</si>
  <si>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</si>
  <si>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</si>
  <si>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</si>
  <si>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</si>
  <si>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</si>
  <si>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</si>
  <si>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</si>
  <si>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</si>
  <si>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</si>
  <si>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</si>
  <si>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</si>
  <si>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</si>
  <si>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</si>
  <si>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</si>
  <si>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</si>
  <si>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</si>
  <si>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</si>
  <si>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</si>
  <si>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</si>
  <si>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</si>
  <si>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</si>
  <si>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</si>
  <si>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</si>
  <si>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</si>
  <si>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</si>
  <si>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</si>
  <si>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</si>
  <si>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</si>
  <si>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</si>
  <si>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</si>
  <si>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</si>
  <si>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</si>
  <si>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</si>
  <si>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</si>
  <si>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</si>
  <si>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</si>
  <si>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</si>
  <si>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</si>
  <si>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</si>
  <si>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</si>
  <si>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</si>
  <si>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</si>
  <si>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</si>
  <si>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</si>
  <si>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</si>
  <si>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</si>
  <si>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</si>
  <si>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</si>
  <si>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</si>
  <si>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</si>
  <si>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</si>
  <si>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</si>
  <si>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</si>
  <si>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</si>
  <si>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</si>
  <si>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</si>
  <si>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</si>
  <si>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</si>
  <si>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</si>
  <si>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</si>
  <si>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</si>
  <si>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</si>
  <si>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</si>
  <si>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</si>
  <si>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</si>
  <si>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</si>
  <si>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</si>
  <si>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</si>
  <si>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</si>
  <si>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</si>
  <si>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</si>
  <si>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</si>
  <si>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</si>
  <si>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</si>
  <si>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</si>
  <si>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</si>
  <si>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</si>
  <si>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</si>
  <si>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</si>
  <si>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</si>
  <si>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</si>
  <si>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</si>
  <si>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</si>
  <si>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</si>
  <si>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</si>
  <si>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</si>
  <si>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</si>
  <si>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</si>
  <si>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</si>
  <si>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</si>
  <si>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</si>
  <si>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</si>
  <si>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</si>
  <si>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</si>
  <si>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</si>
  <si>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</si>
  <si>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</si>
  <si>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</si>
  <si>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</si>
  <si>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</si>
  <si>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</si>
  <si>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</si>
  <si>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</si>
  <si>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</si>
  <si>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</si>
  <si>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</si>
  <si>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</si>
  <si>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</si>
  <si>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</si>
  <si>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</si>
  <si>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</si>
  <si>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</si>
  <si>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</si>
  <si>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</si>
  <si>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</si>
  <si>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</si>
  <si>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</si>
  <si>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</si>
  <si>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</si>
  <si>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</si>
  <si>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</si>
  <si>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</si>
  <si>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</si>
  <si>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</si>
  <si>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</si>
  <si>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</si>
  <si>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</si>
  <si>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</si>
  <si>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</si>
  <si>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</si>
  <si>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</si>
  <si>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</si>
  <si>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</si>
  <si>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</si>
  <si>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</si>
  <si>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</si>
  <si>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</si>
  <si>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</si>
  <si>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</si>
  <si>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</si>
  <si>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</si>
  <si>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</si>
  <si>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</si>
  <si>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</si>
  <si>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</si>
  <si>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</si>
  <si>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</si>
  <si>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</si>
  <si>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</si>
  <si>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</si>
  <si>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</si>
  <si>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</si>
  <si>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</si>
  <si>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</si>
  <si>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</si>
  <si>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</si>
  <si>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</si>
  <si>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</si>
  <si>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</si>
  <si>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</si>
  <si>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</si>
  <si>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</si>
  <si>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</si>
  <si>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</si>
  <si>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</si>
  <si>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</si>
  <si>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</si>
  <si>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</si>
  <si>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</si>
  <si>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</si>
  <si>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</si>
  <si>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</si>
  <si>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</si>
  <si>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</si>
  <si>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</si>
  <si>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</si>
  <si>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</si>
  <si>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</si>
  <si>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</si>
  <si>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</si>
  <si>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</si>
  <si>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</si>
  <si>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</si>
  <si>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</si>
  <si>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</si>
  <si>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</si>
  <si>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</si>
  <si>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</si>
  <si>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</si>
  <si>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</si>
  <si>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</si>
  <si>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</si>
  <si>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</si>
  <si>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</si>
  <si>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</si>
  <si>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</si>
  <si>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</si>
  <si>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</si>
  <si>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</si>
  <si>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</si>
  <si>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</si>
  <si>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</si>
  <si>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</si>
  <si>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</si>
  <si>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</si>
  <si>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</si>
  <si>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</si>
  <si>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</si>
  <si>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</si>
  <si>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</si>
  <si>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</si>
  <si>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</si>
  <si>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</si>
  <si>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</si>
  <si>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</si>
  <si>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</si>
  <si>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</si>
  <si>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</si>
  <si>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</si>
  <si>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</si>
  <si>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</si>
  <si>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</si>
  <si>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</si>
  <si>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</si>
  <si>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</si>
  <si>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</si>
  <si>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</si>
  <si>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</si>
  <si>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</si>
  <si>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</si>
  <si>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</si>
  <si>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</si>
  <si>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</si>
  <si>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</si>
  <si>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</si>
  <si>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</si>
  <si>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</si>
  <si>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</si>
  <si>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</si>
  <si>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</si>
  <si>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</si>
  <si>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</si>
  <si>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</si>
  <si>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</si>
  <si>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</si>
  <si>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</si>
  <si>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</si>
  <si>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</si>
  <si>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</si>
  <si>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</si>
  <si>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</si>
  <si>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</si>
  <si>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</si>
  <si>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</si>
  <si>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</si>
  <si>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</si>
  <si>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</si>
  <si>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</si>
  <si>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</si>
  <si>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</si>
  <si>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</si>
  <si>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</si>
  <si>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</si>
  <si>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</si>
  <si>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</si>
  <si>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</si>
  <si>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</si>
  <si>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</si>
  <si>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</si>
  <si>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</si>
  <si>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</si>
  <si>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</si>
  <si>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</si>
  <si>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</si>
  <si>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</si>
  <si>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</si>
  <si>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</si>
  <si>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</si>
  <si>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</si>
  <si>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</si>
  <si>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</si>
  <si>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</si>
  <si>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</si>
  <si>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</si>
  <si>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</si>
  <si>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</si>
  <si>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</si>
  <si>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</si>
  <si>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</si>
  <si>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</si>
  <si>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</si>
  <si>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</si>
  <si>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</si>
  <si>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</si>
  <si>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</si>
  <si>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</si>
  <si>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</si>
  <si>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</si>
  <si>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</si>
  <si>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</si>
  <si>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</si>
  <si>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</si>
  <si>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</si>
  <si>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</si>
  <si>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</si>
  <si>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</si>
  <si>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</si>
  <si>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</si>
  <si>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</si>
  <si>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</si>
  <si>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</si>
  <si>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</si>
  <si>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</si>
  <si>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</si>
  <si>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</si>
  <si>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</si>
  <si>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</si>
  <si>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</si>
  <si>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</si>
  <si>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</si>
  <si>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</si>
  <si>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</si>
  <si>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</si>
  <si>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</si>
  <si>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</si>
  <si>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</si>
  <si>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</si>
  <si>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</si>
  <si>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</si>
  <si>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</si>
  <si>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</si>
  <si>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</si>
  <si>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</si>
  <si>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</si>
  <si>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</si>
  <si>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</si>
  <si>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</si>
  <si>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</si>
  <si>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</si>
  <si>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</si>
  <si>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</si>
  <si>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</si>
  <si>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</si>
  <si>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</si>
  <si>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</si>
  <si>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</si>
  <si>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</si>
  <si>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</si>
  <si>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</si>
  <si>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</si>
  <si>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</si>
  <si>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</si>
  <si>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</si>
  <si>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</si>
  <si>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</si>
  <si>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</si>
  <si>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</si>
  <si>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</si>
  <si>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</si>
  <si>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</si>
  <si>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</si>
  <si>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</si>
  <si>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</si>
  <si>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</si>
  <si>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</si>
  <si>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</si>
  <si>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</si>
  <si>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</si>
  <si>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</si>
  <si>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</si>
  <si>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</si>
  <si>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</si>
  <si>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</si>
  <si>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</si>
  <si>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</si>
  <si>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</si>
  <si>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</si>
  <si>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</si>
  <si>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</si>
  <si>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</si>
  <si>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</si>
  <si>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</si>
  <si>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</si>
  <si>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</si>
  <si>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</si>
  <si>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</si>
  <si>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</si>
  <si>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</si>
  <si>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</si>
  <si>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</si>
  <si>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</si>
  <si>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</si>
  <si>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</si>
  <si>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</si>
  <si>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</si>
  <si>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</si>
  <si>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</si>
  <si>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</si>
  <si>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</si>
  <si>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</si>
  <si>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</si>
  <si>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</si>
  <si>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45IS2022/12/13</t>
  </si>
  <si>
    <t>BRBCL(ER-26)</t>
  </si>
  <si>
    <t>FSTPP I &amp; II(ER-26)</t>
  </si>
  <si>
    <t>KGSU1AND2(SR-34)</t>
  </si>
  <si>
    <t>KGSU3AND4(SR-34)</t>
  </si>
  <si>
    <t>KHSTPP-I(ER-26)</t>
  </si>
  <si>
    <t>KHSTPP-II(ER-26)</t>
  </si>
  <si>
    <t>KKNP(SR-34)</t>
  </si>
  <si>
    <t>KUDGI(SR-34)</t>
  </si>
  <si>
    <t>MAPS(SR-34)</t>
  </si>
  <si>
    <t>NLCEXP(SR-34)</t>
  </si>
  <si>
    <t>NLCIIST1(SR-34)</t>
  </si>
  <si>
    <t>NLCIIST2(SR-34)</t>
  </si>
  <si>
    <t>NLCTS2EXP(SR-34)</t>
  </si>
  <si>
    <t>NNTPP(SR-34)</t>
  </si>
  <si>
    <t>NTPL(SR-34)</t>
  </si>
  <si>
    <t>RSTPSU1TO6(SR-34)</t>
  </si>
  <si>
    <t>RSTPSU7(SR-34)</t>
  </si>
  <si>
    <t>SIMHST2(SR-34)</t>
  </si>
  <si>
    <t>TALA(ER-26)</t>
  </si>
  <si>
    <t>TALST2(SR-34)</t>
  </si>
  <si>
    <t>VALLURNTECL(SR-34)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</si>
  <si>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</si>
  <si>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</si>
  <si>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</si>
  <si>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</si>
  <si>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</si>
  <si>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</si>
  <si>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</si>
  <si>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</si>
  <si>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</si>
  <si>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AIL</t>
  </si>
  <si>
    <t>GFL</t>
  </si>
  <si>
    <t>JINDALQUALITY</t>
  </si>
  <si>
    <t>KLRATHISTEELS_UP</t>
  </si>
  <si>
    <t>Manipur_Ben</t>
  </si>
  <si>
    <t>Meghalaya_Ben</t>
  </si>
  <si>
    <t>MMAPLU1</t>
  </si>
  <si>
    <t>MMAPLU2</t>
  </si>
  <si>
    <t>RSPL_UP</t>
  </si>
  <si>
    <t>SGCL2022</t>
  </si>
  <si>
    <t>UTTARAKHAND</t>
  </si>
  <si>
    <t>EDWPCL12</t>
  </si>
  <si>
    <t>NPCL(UP)</t>
  </si>
  <si>
    <t>NTPCRGDMFSP</t>
  </si>
  <si>
    <t>TS1PL_BKN</t>
  </si>
  <si>
    <t>NPCL(UP)-EDWPCL12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</si>
  <si>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</si>
  <si>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</si>
  <si>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</si>
  <si>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</si>
  <si>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</si>
  <si>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</si>
  <si>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</si>
  <si>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</si>
  <si>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</si>
  <si>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</si>
  <si>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</si>
  <si>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</si>
  <si>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</si>
  <si>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</si>
  <si>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</si>
  <si>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</si>
  <si>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</si>
  <si>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</si>
  <si>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</si>
  <si>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</si>
  <si>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KISHANGANGA(NR-89)</t>
  </si>
  <si>
    <t>KOLDAM(NR-89)</t>
  </si>
  <si>
    <t>KOTESHWR(NR-89)</t>
  </si>
  <si>
    <t>NAPP(NR-89)</t>
  </si>
  <si>
    <t>NJPC(NR-89)</t>
  </si>
  <si>
    <t>PARBATI3(NR-89)</t>
  </si>
  <si>
    <t>RAMPUR(NR-89)</t>
  </si>
  <si>
    <t>RAPPB(NR-89)</t>
  </si>
  <si>
    <t>RAPPC(NR-89)</t>
  </si>
  <si>
    <t>RIHAND1(NR-89)</t>
  </si>
  <si>
    <t>RIHAND2(NR-89)</t>
  </si>
  <si>
    <t>RIHAND3(NR-89)</t>
  </si>
  <si>
    <t>SALAL(NR-89)</t>
  </si>
  <si>
    <t>SASAN(WR-48)</t>
  </si>
  <si>
    <t>SEWA2(NR-89)</t>
  </si>
  <si>
    <t>SINGRAULI(NR-89)</t>
  </si>
  <si>
    <t>SINGRAULI_HYDRO(NR-89)</t>
  </si>
  <si>
    <t>TANAKPUR(NR-89)</t>
  </si>
  <si>
    <t>TANDA2(NR-89)</t>
  </si>
  <si>
    <t>TEHRI(NR-89)</t>
  </si>
  <si>
    <t>UNCHAHAR1(NR-89)</t>
  </si>
  <si>
    <t>UNCHAHAR2(NR-89)</t>
  </si>
  <si>
    <t>UNCHAHAR3(NR-89)</t>
  </si>
  <si>
    <t>UNCHAHAR4(NR-89)</t>
  </si>
  <si>
    <t>URI(NR-89)</t>
  </si>
  <si>
    <t>URI2(NR-89)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</si>
</sst>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44908</v>
      </c>
      <c r="Z3" s="37">
        <f>S3</f>
        <v>44908</v>
      </c>
      <c r="AE3" s="36"/>
      <c r="AH3" s="38">
        <f>AV4</f>
        <v>44908</v>
      </c>
    </row>
    <row r="4" spans="1:48" ht="15.75" thickBot="1">
      <c r="A4" s="37">
        <f>frq!A1</f>
        <v>44908</v>
      </c>
      <c r="L4" s="37">
        <f>frq!A1</f>
        <v>44908</v>
      </c>
      <c r="P4" s="37">
        <f>frq!A1</f>
        <v>44908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24.04</v>
      </c>
      <c r="J3" s="95">
        <v>0</v>
      </c>
      <c r="K3" s="95">
        <v>0</v>
      </c>
      <c r="L3" s="95">
        <v>4.04</v>
      </c>
      <c r="M3" s="114">
        <v>0</v>
      </c>
      <c r="N3" s="113">
        <v>-27</v>
      </c>
      <c r="O3" s="95">
        <v>0</v>
      </c>
      <c r="P3" s="95">
        <v>-55</v>
      </c>
      <c r="Q3" s="95">
        <v>0</v>
      </c>
      <c r="R3" s="95">
        <v>0</v>
      </c>
      <c r="S3" s="114">
        <v>0</v>
      </c>
      <c r="U3" s="115">
        <v>-82</v>
      </c>
      <c r="V3" s="116">
        <v>28.08</v>
      </c>
      <c r="W3">
        <v>-27</v>
      </c>
      <c r="X3">
        <v>24.04</v>
      </c>
      <c r="Y3">
        <v>4.04</v>
      </c>
      <c r="Z3">
        <v>0</v>
      </c>
      <c r="AA3">
        <v>-55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19.23</v>
      </c>
      <c r="J4" s="88">
        <v>0</v>
      </c>
      <c r="K4" s="88">
        <v>0</v>
      </c>
      <c r="L4" s="88">
        <v>3.85</v>
      </c>
      <c r="M4" s="116">
        <v>0</v>
      </c>
      <c r="N4" s="115">
        <v>-16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-86</v>
      </c>
      <c r="V4" s="116">
        <v>23.08</v>
      </c>
      <c r="W4">
        <v>-16</v>
      </c>
      <c r="X4">
        <v>19.23</v>
      </c>
      <c r="Y4">
        <v>3.85</v>
      </c>
      <c r="Z4">
        <v>0</v>
      </c>
      <c r="AA4">
        <v>-70</v>
      </c>
    </row>
    <row r="5" spans="1:27">
      <c r="G5" t="s">
        <v>47</v>
      </c>
      <c r="H5" s="115">
        <v>0</v>
      </c>
      <c r="I5" s="88">
        <v>19.23</v>
      </c>
      <c r="J5" s="88">
        <v>0</v>
      </c>
      <c r="K5" s="88">
        <v>0</v>
      </c>
      <c r="L5" s="88">
        <v>3.56</v>
      </c>
      <c r="M5" s="116">
        <v>0</v>
      </c>
      <c r="N5" s="115">
        <v>-11</v>
      </c>
      <c r="O5" s="88">
        <v>0</v>
      </c>
      <c r="P5" s="88">
        <v>-35</v>
      </c>
      <c r="Q5" s="88">
        <v>-10</v>
      </c>
      <c r="R5" s="88">
        <v>0</v>
      </c>
      <c r="S5" s="116">
        <v>0</v>
      </c>
      <c r="U5" s="115">
        <v>-56</v>
      </c>
      <c r="V5" s="116">
        <v>22.79</v>
      </c>
      <c r="W5">
        <v>-11</v>
      </c>
      <c r="X5">
        <v>19.23</v>
      </c>
      <c r="Y5">
        <v>3.56</v>
      </c>
      <c r="Z5">
        <v>-10</v>
      </c>
      <c r="AA5">
        <v>-35</v>
      </c>
    </row>
    <row r="6" spans="1:27">
      <c r="G6" t="s">
        <v>48</v>
      </c>
      <c r="H6" s="115">
        <v>0</v>
      </c>
      <c r="I6" s="88">
        <v>17.309999999999999</v>
      </c>
      <c r="J6" s="88">
        <v>0</v>
      </c>
      <c r="K6" s="88">
        <v>0</v>
      </c>
      <c r="L6" s="88">
        <v>2.98</v>
      </c>
      <c r="M6" s="116">
        <v>0</v>
      </c>
      <c r="N6" s="115">
        <v>-16</v>
      </c>
      <c r="O6" s="88">
        <v>0</v>
      </c>
      <c r="P6" s="88">
        <v>-35</v>
      </c>
      <c r="Q6" s="88">
        <v>-10</v>
      </c>
      <c r="R6" s="88">
        <v>0</v>
      </c>
      <c r="S6" s="116">
        <v>0</v>
      </c>
      <c r="U6" s="115">
        <v>-61</v>
      </c>
      <c r="V6" s="116">
        <v>20.29</v>
      </c>
      <c r="W6">
        <v>-16</v>
      </c>
      <c r="X6">
        <v>17.309999999999999</v>
      </c>
      <c r="Y6">
        <v>2.98</v>
      </c>
      <c r="Z6">
        <v>-10</v>
      </c>
      <c r="AA6">
        <v>-35</v>
      </c>
    </row>
    <row r="7" spans="1:27">
      <c r="G7" t="s">
        <v>49</v>
      </c>
      <c r="H7" s="115">
        <v>0</v>
      </c>
      <c r="I7" s="88">
        <v>11.54</v>
      </c>
      <c r="J7" s="88">
        <v>0</v>
      </c>
      <c r="K7" s="88">
        <v>0</v>
      </c>
      <c r="L7" s="88">
        <v>7.02</v>
      </c>
      <c r="M7" s="116">
        <v>0</v>
      </c>
      <c r="N7" s="115">
        <v>-19</v>
      </c>
      <c r="O7" s="88">
        <v>0</v>
      </c>
      <c r="P7" s="88">
        <v>-70</v>
      </c>
      <c r="Q7" s="88">
        <v>-50</v>
      </c>
      <c r="R7" s="88">
        <v>0</v>
      </c>
      <c r="S7" s="116">
        <v>0</v>
      </c>
      <c r="U7" s="115">
        <v>-139</v>
      </c>
      <c r="V7" s="116">
        <v>18.559999999999999</v>
      </c>
      <c r="W7">
        <v>-19</v>
      </c>
      <c r="X7">
        <v>11.54</v>
      </c>
      <c r="Y7">
        <v>7.02</v>
      </c>
      <c r="Z7">
        <v>-50</v>
      </c>
      <c r="AA7">
        <v>-70</v>
      </c>
    </row>
    <row r="8" spans="1:27">
      <c r="G8" t="s">
        <v>50</v>
      </c>
      <c r="H8" s="115">
        <v>0</v>
      </c>
      <c r="I8" s="88">
        <v>14.43</v>
      </c>
      <c r="J8" s="88">
        <v>0</v>
      </c>
      <c r="K8" s="88">
        <v>0</v>
      </c>
      <c r="L8" s="88">
        <v>0.48</v>
      </c>
      <c r="M8" s="116">
        <v>0</v>
      </c>
      <c r="N8" s="115">
        <v>-2</v>
      </c>
      <c r="O8" s="88">
        <v>0</v>
      </c>
      <c r="P8" s="88">
        <v>-70</v>
      </c>
      <c r="Q8" s="88">
        <v>-10</v>
      </c>
      <c r="R8" s="88">
        <v>0</v>
      </c>
      <c r="S8" s="116">
        <v>0</v>
      </c>
      <c r="U8" s="115">
        <v>-82</v>
      </c>
      <c r="V8" s="116">
        <v>14.91</v>
      </c>
      <c r="W8">
        <v>-2</v>
      </c>
      <c r="X8">
        <v>14.43</v>
      </c>
      <c r="Y8">
        <v>0.48</v>
      </c>
      <c r="Z8">
        <v>-10</v>
      </c>
      <c r="AA8">
        <v>-70</v>
      </c>
    </row>
    <row r="9" spans="1:27">
      <c r="G9" t="s">
        <v>51</v>
      </c>
      <c r="H9" s="115">
        <v>0</v>
      </c>
      <c r="I9" s="88">
        <v>24.05</v>
      </c>
      <c r="J9" s="88">
        <v>0</v>
      </c>
      <c r="K9" s="88">
        <v>0</v>
      </c>
      <c r="L9" s="88">
        <v>2.98</v>
      </c>
      <c r="M9" s="116">
        <v>0</v>
      </c>
      <c r="N9" s="115">
        <v>0</v>
      </c>
      <c r="O9" s="88">
        <v>0</v>
      </c>
      <c r="P9" s="88">
        <v>-65</v>
      </c>
      <c r="Q9" s="88">
        <v>-10</v>
      </c>
      <c r="R9" s="88">
        <v>0</v>
      </c>
      <c r="S9" s="116">
        <v>0</v>
      </c>
      <c r="U9" s="115">
        <v>-75</v>
      </c>
      <c r="V9" s="116">
        <v>27.03</v>
      </c>
      <c r="W9">
        <v>0</v>
      </c>
      <c r="X9">
        <v>24.05</v>
      </c>
      <c r="Y9">
        <v>2.98</v>
      </c>
      <c r="Z9">
        <v>-10</v>
      </c>
      <c r="AA9">
        <v>-65</v>
      </c>
    </row>
    <row r="10" spans="1:27">
      <c r="G10" t="s">
        <v>52</v>
      </c>
      <c r="H10" s="115">
        <v>0</v>
      </c>
      <c r="I10" s="88">
        <v>19.23</v>
      </c>
      <c r="J10" s="88">
        <v>0</v>
      </c>
      <c r="K10" s="88">
        <v>0</v>
      </c>
      <c r="L10" s="88">
        <v>3.08</v>
      </c>
      <c r="M10" s="116">
        <v>0</v>
      </c>
      <c r="N10" s="115">
        <v>0</v>
      </c>
      <c r="O10" s="88">
        <v>0</v>
      </c>
      <c r="P10" s="88">
        <v>-60</v>
      </c>
      <c r="Q10" s="88">
        <v>-25</v>
      </c>
      <c r="R10" s="88">
        <v>0</v>
      </c>
      <c r="S10" s="116">
        <v>0</v>
      </c>
      <c r="U10" s="115">
        <v>-85</v>
      </c>
      <c r="V10" s="116">
        <v>22.31</v>
      </c>
      <c r="W10">
        <v>0</v>
      </c>
      <c r="X10">
        <v>19.23</v>
      </c>
      <c r="Y10">
        <v>3.08</v>
      </c>
      <c r="Z10">
        <v>-25</v>
      </c>
      <c r="AA10">
        <v>-60</v>
      </c>
    </row>
    <row r="11" spans="1:27">
      <c r="G11" t="s">
        <v>53</v>
      </c>
      <c r="H11" s="115">
        <v>8.66</v>
      </c>
      <c r="I11" s="88">
        <v>19.23</v>
      </c>
      <c r="J11" s="88">
        <v>0</v>
      </c>
      <c r="K11" s="88">
        <v>0</v>
      </c>
      <c r="L11" s="88">
        <v>3.08</v>
      </c>
      <c r="M11" s="116">
        <v>0</v>
      </c>
      <c r="N11" s="115">
        <v>0</v>
      </c>
      <c r="O11" s="88">
        <v>0</v>
      </c>
      <c r="P11" s="88">
        <v>-69</v>
      </c>
      <c r="Q11" s="88">
        <v>-55</v>
      </c>
      <c r="R11" s="88">
        <v>0</v>
      </c>
      <c r="S11" s="116">
        <v>0</v>
      </c>
      <c r="U11" s="115">
        <v>-124</v>
      </c>
      <c r="V11" s="116">
        <v>30.97</v>
      </c>
      <c r="W11">
        <v>8.66</v>
      </c>
      <c r="X11">
        <v>19.23</v>
      </c>
      <c r="Y11">
        <v>3.08</v>
      </c>
      <c r="Z11">
        <v>-55</v>
      </c>
      <c r="AA11">
        <v>-69</v>
      </c>
    </row>
    <row r="12" spans="1:27">
      <c r="G12" t="s">
        <v>54</v>
      </c>
      <c r="H12" s="115">
        <v>10.58</v>
      </c>
      <c r="I12" s="88">
        <v>19.239999999999998</v>
      </c>
      <c r="J12" s="88">
        <v>0</v>
      </c>
      <c r="K12" s="88">
        <v>0</v>
      </c>
      <c r="L12" s="88">
        <v>2.69</v>
      </c>
      <c r="M12" s="116">
        <v>0</v>
      </c>
      <c r="N12" s="115">
        <v>0</v>
      </c>
      <c r="O12" s="88">
        <v>0</v>
      </c>
      <c r="P12" s="88">
        <v>-69</v>
      </c>
      <c r="Q12" s="88">
        <v>-10</v>
      </c>
      <c r="R12" s="88">
        <v>0</v>
      </c>
      <c r="S12" s="116">
        <v>0</v>
      </c>
      <c r="U12" s="115">
        <v>-79</v>
      </c>
      <c r="V12" s="116">
        <v>32.51</v>
      </c>
      <c r="W12">
        <v>10.58</v>
      </c>
      <c r="X12">
        <v>19.239999999999998</v>
      </c>
      <c r="Y12">
        <v>2.69</v>
      </c>
      <c r="Z12">
        <v>-10</v>
      </c>
      <c r="AA12">
        <v>-69</v>
      </c>
    </row>
    <row r="13" spans="1:27">
      <c r="G13" t="s">
        <v>55</v>
      </c>
      <c r="H13" s="115">
        <v>0</v>
      </c>
      <c r="I13" s="88">
        <v>11.54</v>
      </c>
      <c r="J13" s="88">
        <v>0</v>
      </c>
      <c r="K13" s="88">
        <v>0</v>
      </c>
      <c r="L13" s="88">
        <v>6.73</v>
      </c>
      <c r="M13" s="116">
        <v>0</v>
      </c>
      <c r="N13" s="115">
        <v>-11</v>
      </c>
      <c r="O13" s="88">
        <v>0</v>
      </c>
      <c r="P13" s="88">
        <v>-72</v>
      </c>
      <c r="Q13" s="88">
        <v>-20</v>
      </c>
      <c r="R13" s="88">
        <v>0</v>
      </c>
      <c r="S13" s="116">
        <v>0</v>
      </c>
      <c r="U13" s="115">
        <v>-103</v>
      </c>
      <c r="V13" s="116">
        <v>18.27</v>
      </c>
      <c r="W13">
        <v>-11</v>
      </c>
      <c r="X13">
        <v>11.54</v>
      </c>
      <c r="Y13">
        <v>6.73</v>
      </c>
      <c r="Z13">
        <v>-20</v>
      </c>
      <c r="AA13">
        <v>-72</v>
      </c>
    </row>
    <row r="14" spans="1:27">
      <c r="G14" t="s">
        <v>56</v>
      </c>
      <c r="H14" s="115">
        <v>0</v>
      </c>
      <c r="I14" s="88">
        <v>3.85</v>
      </c>
      <c r="J14" s="88">
        <v>0</v>
      </c>
      <c r="K14" s="88">
        <v>0</v>
      </c>
      <c r="L14" s="88">
        <v>0.48</v>
      </c>
      <c r="M14" s="116">
        <v>0</v>
      </c>
      <c r="N14" s="115">
        <v>-31</v>
      </c>
      <c r="O14" s="88">
        <v>0</v>
      </c>
      <c r="P14" s="88">
        <v>-72</v>
      </c>
      <c r="Q14" s="88">
        <v>-20</v>
      </c>
      <c r="R14" s="88">
        <v>0</v>
      </c>
      <c r="S14" s="116">
        <v>0</v>
      </c>
      <c r="U14" s="115">
        <v>-123</v>
      </c>
      <c r="V14" s="116">
        <v>4.33</v>
      </c>
      <c r="W14">
        <v>-31</v>
      </c>
      <c r="X14">
        <v>3.85</v>
      </c>
      <c r="Y14">
        <v>0.48</v>
      </c>
      <c r="Z14">
        <v>-20</v>
      </c>
      <c r="AA14">
        <v>-72</v>
      </c>
    </row>
    <row r="15" spans="1:27">
      <c r="G15" t="s">
        <v>57</v>
      </c>
      <c r="H15" s="115">
        <v>0</v>
      </c>
      <c r="I15" s="88">
        <v>5.77</v>
      </c>
      <c r="J15" s="88">
        <v>0</v>
      </c>
      <c r="K15" s="88">
        <v>0</v>
      </c>
      <c r="L15" s="88">
        <v>2.98</v>
      </c>
      <c r="M15" s="116">
        <v>0</v>
      </c>
      <c r="N15" s="115">
        <v>-12</v>
      </c>
      <c r="O15" s="88">
        <v>0</v>
      </c>
      <c r="P15" s="88">
        <v>-75</v>
      </c>
      <c r="Q15" s="88">
        <v>-55</v>
      </c>
      <c r="R15" s="88">
        <v>0</v>
      </c>
      <c r="S15" s="116">
        <v>0</v>
      </c>
      <c r="U15" s="115">
        <v>-142</v>
      </c>
      <c r="V15" s="116">
        <v>8.75</v>
      </c>
      <c r="W15">
        <v>-12</v>
      </c>
      <c r="X15">
        <v>5.77</v>
      </c>
      <c r="Y15">
        <v>2.98</v>
      </c>
      <c r="Z15">
        <v>-55</v>
      </c>
      <c r="AA15">
        <v>-75</v>
      </c>
    </row>
    <row r="16" spans="1:27">
      <c r="G16" t="s">
        <v>58</v>
      </c>
      <c r="H16" s="115">
        <v>0</v>
      </c>
      <c r="I16" s="88">
        <v>3.84</v>
      </c>
      <c r="J16" s="88">
        <v>0</v>
      </c>
      <c r="K16" s="88">
        <v>0</v>
      </c>
      <c r="L16" s="88">
        <v>3.08</v>
      </c>
      <c r="M16" s="116">
        <v>0</v>
      </c>
      <c r="N16" s="115">
        <v>-8</v>
      </c>
      <c r="O16" s="88">
        <v>0</v>
      </c>
      <c r="P16" s="88">
        <v>-71</v>
      </c>
      <c r="Q16" s="88">
        <v>-10</v>
      </c>
      <c r="R16" s="88">
        <v>0</v>
      </c>
      <c r="S16" s="116">
        <v>0</v>
      </c>
      <c r="U16" s="115">
        <v>-89</v>
      </c>
      <c r="V16" s="116">
        <v>6.92</v>
      </c>
      <c r="W16">
        <v>-8</v>
      </c>
      <c r="X16">
        <v>3.84</v>
      </c>
      <c r="Y16">
        <v>3.08</v>
      </c>
      <c r="Z16">
        <v>-10</v>
      </c>
      <c r="AA16">
        <v>-71</v>
      </c>
    </row>
    <row r="17" spans="7:27">
      <c r="G17" t="s">
        <v>59</v>
      </c>
      <c r="H17" s="115">
        <v>0</v>
      </c>
      <c r="I17" s="88">
        <v>5.77</v>
      </c>
      <c r="J17" s="88">
        <v>0</v>
      </c>
      <c r="K17" s="88">
        <v>0</v>
      </c>
      <c r="L17" s="88">
        <v>3.08</v>
      </c>
      <c r="M17" s="116">
        <v>0</v>
      </c>
      <c r="N17" s="115">
        <v>0</v>
      </c>
      <c r="O17" s="88">
        <v>0</v>
      </c>
      <c r="P17" s="88">
        <v>-66</v>
      </c>
      <c r="Q17" s="88">
        <v>-30</v>
      </c>
      <c r="R17" s="88">
        <v>0</v>
      </c>
      <c r="S17" s="116">
        <v>0</v>
      </c>
      <c r="U17" s="115">
        <v>-96</v>
      </c>
      <c r="V17" s="116">
        <v>8.85</v>
      </c>
      <c r="W17">
        <v>0</v>
      </c>
      <c r="X17">
        <v>5.77</v>
      </c>
      <c r="Y17">
        <v>3.08</v>
      </c>
      <c r="Z17">
        <v>-30</v>
      </c>
      <c r="AA17">
        <v>-66</v>
      </c>
    </row>
    <row r="18" spans="7:27">
      <c r="G18" t="s">
        <v>60</v>
      </c>
      <c r="H18" s="115">
        <v>0</v>
      </c>
      <c r="I18" s="88">
        <v>6.73</v>
      </c>
      <c r="J18" s="88">
        <v>0</v>
      </c>
      <c r="K18" s="88">
        <v>0</v>
      </c>
      <c r="L18" s="88">
        <v>2.89</v>
      </c>
      <c r="M18" s="116">
        <v>0</v>
      </c>
      <c r="N18" s="115">
        <v>0</v>
      </c>
      <c r="O18" s="88">
        <v>0</v>
      </c>
      <c r="P18" s="88">
        <v>-66</v>
      </c>
      <c r="Q18" s="88">
        <v>-30</v>
      </c>
      <c r="R18" s="88">
        <v>0</v>
      </c>
      <c r="S18" s="116">
        <v>0</v>
      </c>
      <c r="U18" s="115">
        <v>-96</v>
      </c>
      <c r="V18" s="116">
        <v>9.6199999999999992</v>
      </c>
      <c r="W18">
        <v>0</v>
      </c>
      <c r="X18">
        <v>6.73</v>
      </c>
      <c r="Y18">
        <v>2.89</v>
      </c>
      <c r="Z18">
        <v>-30</v>
      </c>
      <c r="AA18">
        <v>-66</v>
      </c>
    </row>
    <row r="19" spans="7:27">
      <c r="G19" t="s">
        <v>61</v>
      </c>
      <c r="H19" s="115">
        <v>21.17</v>
      </c>
      <c r="I19" s="88">
        <v>6.73</v>
      </c>
      <c r="J19" s="88">
        <v>0</v>
      </c>
      <c r="K19" s="88">
        <v>0</v>
      </c>
      <c r="L19" s="88">
        <v>7.69</v>
      </c>
      <c r="M19" s="116">
        <v>0</v>
      </c>
      <c r="N19" s="115">
        <v>0</v>
      </c>
      <c r="O19" s="88">
        <v>0</v>
      </c>
      <c r="P19" s="88">
        <v>-68</v>
      </c>
      <c r="Q19" s="88">
        <v>-55</v>
      </c>
      <c r="R19" s="88">
        <v>0</v>
      </c>
      <c r="S19" s="116">
        <v>0</v>
      </c>
      <c r="U19" s="115">
        <v>-123</v>
      </c>
      <c r="V19" s="116">
        <v>35.590000000000003</v>
      </c>
      <c r="W19">
        <v>21.17</v>
      </c>
      <c r="X19">
        <v>6.73</v>
      </c>
      <c r="Y19">
        <v>7.69</v>
      </c>
      <c r="Z19">
        <v>-55</v>
      </c>
      <c r="AA19">
        <v>-68</v>
      </c>
    </row>
    <row r="20" spans="7:27">
      <c r="G20" t="s">
        <v>62</v>
      </c>
      <c r="H20" s="115">
        <v>32.700000000000003</v>
      </c>
      <c r="I20" s="88">
        <v>9.6199999999999992</v>
      </c>
      <c r="J20" s="88">
        <v>0</v>
      </c>
      <c r="K20" s="88">
        <v>0</v>
      </c>
      <c r="L20" s="88">
        <v>0.96</v>
      </c>
      <c r="M20" s="116">
        <v>0</v>
      </c>
      <c r="N20" s="115">
        <v>0</v>
      </c>
      <c r="O20" s="88">
        <v>0</v>
      </c>
      <c r="P20" s="88">
        <v>-65</v>
      </c>
      <c r="Q20" s="88">
        <v>-20</v>
      </c>
      <c r="R20" s="88">
        <v>0</v>
      </c>
      <c r="S20" s="116">
        <v>0</v>
      </c>
      <c r="U20" s="115">
        <v>-85</v>
      </c>
      <c r="V20" s="116">
        <v>43.28</v>
      </c>
      <c r="W20">
        <v>32.700000000000003</v>
      </c>
      <c r="X20">
        <v>9.6199999999999992</v>
      </c>
      <c r="Y20">
        <v>0.96</v>
      </c>
      <c r="Z20">
        <v>-20</v>
      </c>
      <c r="AA20">
        <v>-65</v>
      </c>
    </row>
    <row r="21" spans="7:27">
      <c r="G21" t="s">
        <v>63</v>
      </c>
      <c r="H21" s="115">
        <v>22.12</v>
      </c>
      <c r="I21" s="88">
        <v>0</v>
      </c>
      <c r="J21" s="88">
        <v>0</v>
      </c>
      <c r="K21" s="88">
        <v>0</v>
      </c>
      <c r="L21" s="88">
        <v>3.37</v>
      </c>
      <c r="M21" s="116">
        <v>0</v>
      </c>
      <c r="N21" s="115">
        <v>0</v>
      </c>
      <c r="O21" s="88">
        <v>-30</v>
      </c>
      <c r="P21" s="88">
        <v>-63</v>
      </c>
      <c r="Q21" s="88">
        <v>-20</v>
      </c>
      <c r="R21" s="88">
        <v>0</v>
      </c>
      <c r="S21" s="116">
        <v>0</v>
      </c>
      <c r="U21" s="115">
        <v>-113</v>
      </c>
      <c r="V21" s="116">
        <v>25.49</v>
      </c>
      <c r="W21">
        <v>22.12</v>
      </c>
      <c r="X21">
        <v>-30</v>
      </c>
      <c r="Y21">
        <v>3.37</v>
      </c>
      <c r="Z21">
        <v>-20</v>
      </c>
      <c r="AA21">
        <v>-63</v>
      </c>
    </row>
    <row r="22" spans="7:27">
      <c r="G22" t="s">
        <v>64</v>
      </c>
      <c r="H22" s="115">
        <v>18.28</v>
      </c>
      <c r="I22" s="88">
        <v>0</v>
      </c>
      <c r="J22" s="88">
        <v>0</v>
      </c>
      <c r="K22" s="88">
        <v>0</v>
      </c>
      <c r="L22" s="88">
        <v>5.19</v>
      </c>
      <c r="M22" s="116">
        <v>0</v>
      </c>
      <c r="N22" s="115">
        <v>0</v>
      </c>
      <c r="O22" s="88">
        <v>-30</v>
      </c>
      <c r="P22" s="88">
        <v>-60</v>
      </c>
      <c r="Q22" s="88">
        <v>-20</v>
      </c>
      <c r="R22" s="88">
        <v>0</v>
      </c>
      <c r="S22" s="116">
        <v>0</v>
      </c>
      <c r="U22" s="115">
        <v>-110</v>
      </c>
      <c r="V22" s="116">
        <v>23.47</v>
      </c>
      <c r="W22">
        <v>18.28</v>
      </c>
      <c r="X22">
        <v>-30</v>
      </c>
      <c r="Y22">
        <v>5.19</v>
      </c>
      <c r="Z22">
        <v>-20</v>
      </c>
      <c r="AA22">
        <v>-60</v>
      </c>
    </row>
    <row r="23" spans="7:27">
      <c r="G23" t="s">
        <v>65</v>
      </c>
      <c r="H23" s="115">
        <v>49.05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</v>
      </c>
      <c r="P23" s="88">
        <v>-85</v>
      </c>
      <c r="Q23" s="88">
        <v>-55</v>
      </c>
      <c r="R23" s="88">
        <v>0</v>
      </c>
      <c r="S23" s="116">
        <v>0</v>
      </c>
      <c r="U23" s="115">
        <v>-156</v>
      </c>
      <c r="V23" s="116">
        <v>49.05</v>
      </c>
      <c r="W23">
        <v>49.05</v>
      </c>
      <c r="X23">
        <v>-16</v>
      </c>
      <c r="Y23">
        <v>0</v>
      </c>
      <c r="Z23">
        <v>-55</v>
      </c>
      <c r="AA23">
        <v>-85</v>
      </c>
    </row>
    <row r="24" spans="7:27">
      <c r="G24" t="s">
        <v>66</v>
      </c>
      <c r="H24" s="115">
        <v>53.86</v>
      </c>
      <c r="I24" s="88">
        <v>0</v>
      </c>
      <c r="J24" s="88">
        <v>0</v>
      </c>
      <c r="K24" s="88">
        <v>0</v>
      </c>
      <c r="L24" s="88">
        <v>1.25</v>
      </c>
      <c r="M24" s="116">
        <v>0</v>
      </c>
      <c r="N24" s="115">
        <v>0</v>
      </c>
      <c r="O24" s="88">
        <v>-15</v>
      </c>
      <c r="P24" s="88">
        <v>-118</v>
      </c>
      <c r="Q24" s="88">
        <v>-10</v>
      </c>
      <c r="R24" s="88">
        <v>0</v>
      </c>
      <c r="S24" s="116">
        <v>0</v>
      </c>
      <c r="U24" s="115">
        <v>-143</v>
      </c>
      <c r="V24" s="116">
        <v>55.11</v>
      </c>
      <c r="W24">
        <v>53.86</v>
      </c>
      <c r="X24">
        <v>-15</v>
      </c>
      <c r="Y24">
        <v>1.25</v>
      </c>
      <c r="Z24">
        <v>-10</v>
      </c>
      <c r="AA24">
        <v>-118</v>
      </c>
    </row>
    <row r="25" spans="7:27">
      <c r="G25" t="s">
        <v>67</v>
      </c>
      <c r="H25" s="115">
        <v>48.09</v>
      </c>
      <c r="I25" s="88">
        <v>0</v>
      </c>
      <c r="J25" s="88">
        <v>0</v>
      </c>
      <c r="K25" s="88">
        <v>0</v>
      </c>
      <c r="L25" s="88">
        <v>9.91</v>
      </c>
      <c r="M25" s="116">
        <v>0</v>
      </c>
      <c r="N25" s="115">
        <v>0</v>
      </c>
      <c r="O25" s="88">
        <v>-62</v>
      </c>
      <c r="P25" s="88">
        <v>-37</v>
      </c>
      <c r="Q25" s="88">
        <v>-10</v>
      </c>
      <c r="R25" s="88">
        <v>0</v>
      </c>
      <c r="S25" s="116">
        <v>0</v>
      </c>
      <c r="U25" s="115">
        <v>-109</v>
      </c>
      <c r="V25" s="116">
        <v>58</v>
      </c>
      <c r="W25">
        <v>48.09</v>
      </c>
      <c r="X25">
        <v>-62</v>
      </c>
      <c r="Y25">
        <v>9.91</v>
      </c>
      <c r="Z25">
        <v>-10</v>
      </c>
      <c r="AA25">
        <v>-37</v>
      </c>
    </row>
    <row r="26" spans="7:27">
      <c r="G26" t="s">
        <v>68</v>
      </c>
      <c r="H26" s="115">
        <v>50.97</v>
      </c>
      <c r="I26" s="88">
        <v>0</v>
      </c>
      <c r="J26" s="88">
        <v>0</v>
      </c>
      <c r="K26" s="88">
        <v>0</v>
      </c>
      <c r="L26" s="88">
        <v>3.56</v>
      </c>
      <c r="M26" s="116">
        <v>0</v>
      </c>
      <c r="N26" s="115">
        <v>0</v>
      </c>
      <c r="O26" s="88">
        <v>-30</v>
      </c>
      <c r="P26" s="88">
        <v>-30</v>
      </c>
      <c r="Q26" s="88">
        <v>-10</v>
      </c>
      <c r="R26" s="88">
        <v>0</v>
      </c>
      <c r="S26" s="116">
        <v>0</v>
      </c>
      <c r="U26" s="115">
        <v>-70</v>
      </c>
      <c r="V26" s="116">
        <v>54.53</v>
      </c>
      <c r="W26">
        <v>50.97</v>
      </c>
      <c r="X26">
        <v>-30</v>
      </c>
      <c r="Y26">
        <v>3.56</v>
      </c>
      <c r="Z26">
        <v>-10</v>
      </c>
      <c r="AA26">
        <v>-30</v>
      </c>
    </row>
    <row r="27" spans="7:27">
      <c r="G27" t="s">
        <v>69</v>
      </c>
      <c r="H27" s="115">
        <v>83.68</v>
      </c>
      <c r="I27" s="88">
        <v>0</v>
      </c>
      <c r="J27" s="88">
        <v>0</v>
      </c>
      <c r="K27" s="88">
        <v>0</v>
      </c>
      <c r="L27" s="88">
        <v>9.81</v>
      </c>
      <c r="M27" s="116">
        <v>0</v>
      </c>
      <c r="N27" s="115">
        <v>0</v>
      </c>
      <c r="O27" s="88">
        <v>-8</v>
      </c>
      <c r="P27" s="88">
        <v>-16</v>
      </c>
      <c r="Q27" s="88">
        <v>-45</v>
      </c>
      <c r="R27" s="88">
        <v>0</v>
      </c>
      <c r="S27" s="116">
        <v>0</v>
      </c>
      <c r="U27" s="115">
        <v>-69</v>
      </c>
      <c r="V27" s="116">
        <v>93.49</v>
      </c>
      <c r="W27">
        <v>83.68</v>
      </c>
      <c r="X27">
        <v>-8</v>
      </c>
      <c r="Y27">
        <v>9.81</v>
      </c>
      <c r="Z27">
        <v>-45</v>
      </c>
      <c r="AA27">
        <v>-16</v>
      </c>
    </row>
    <row r="28" spans="7:27">
      <c r="G28" t="s">
        <v>70</v>
      </c>
      <c r="H28" s="115">
        <v>37.51</v>
      </c>
      <c r="I28" s="88">
        <v>0</v>
      </c>
      <c r="J28" s="88">
        <v>0</v>
      </c>
      <c r="K28" s="88">
        <v>0</v>
      </c>
      <c r="L28" s="88">
        <v>10.77</v>
      </c>
      <c r="M28" s="116">
        <v>0</v>
      </c>
      <c r="N28" s="115">
        <v>0</v>
      </c>
      <c r="O28" s="88">
        <v>-15</v>
      </c>
      <c r="P28" s="88">
        <v>-87</v>
      </c>
      <c r="Q28" s="88">
        <v>0</v>
      </c>
      <c r="R28" s="88">
        <v>0</v>
      </c>
      <c r="S28" s="116">
        <v>0</v>
      </c>
      <c r="U28" s="115">
        <v>-102</v>
      </c>
      <c r="V28" s="116">
        <v>48.28</v>
      </c>
      <c r="W28">
        <v>37.51</v>
      </c>
      <c r="X28">
        <v>-15</v>
      </c>
      <c r="Y28">
        <v>10.77</v>
      </c>
      <c r="Z28">
        <v>0</v>
      </c>
      <c r="AA28">
        <v>-87</v>
      </c>
    </row>
    <row r="29" spans="7:27">
      <c r="G29" t="s">
        <v>71</v>
      </c>
      <c r="H29" s="115">
        <v>17.309999999999999</v>
      </c>
      <c r="I29" s="88">
        <v>0</v>
      </c>
      <c r="J29" s="88">
        <v>0</v>
      </c>
      <c r="K29" s="88">
        <v>0</v>
      </c>
      <c r="L29" s="88">
        <v>11.54</v>
      </c>
      <c r="M29" s="116">
        <v>0</v>
      </c>
      <c r="N29" s="115">
        <v>0</v>
      </c>
      <c r="O29" s="88">
        <v>-8</v>
      </c>
      <c r="P29" s="88">
        <v>-29</v>
      </c>
      <c r="Q29" s="88">
        <v>0</v>
      </c>
      <c r="R29" s="88">
        <v>0</v>
      </c>
      <c r="S29" s="116">
        <v>0</v>
      </c>
      <c r="U29" s="115">
        <v>-37</v>
      </c>
      <c r="V29" s="116">
        <v>28.85</v>
      </c>
      <c r="W29">
        <v>17.309999999999999</v>
      </c>
      <c r="X29">
        <v>-8</v>
      </c>
      <c r="Y29">
        <v>11.54</v>
      </c>
      <c r="Z29">
        <v>0</v>
      </c>
      <c r="AA29">
        <v>-29</v>
      </c>
    </row>
    <row r="30" spans="7:27">
      <c r="G30" t="s">
        <v>72</v>
      </c>
      <c r="H30" s="115">
        <v>35.590000000000003</v>
      </c>
      <c r="I30" s="88">
        <v>0</v>
      </c>
      <c r="J30" s="88">
        <v>0</v>
      </c>
      <c r="K30" s="88">
        <v>0</v>
      </c>
      <c r="L30" s="88">
        <v>12.79</v>
      </c>
      <c r="M30" s="116">
        <v>0</v>
      </c>
      <c r="N30" s="115">
        <v>0</v>
      </c>
      <c r="O30" s="88">
        <v>-5</v>
      </c>
      <c r="P30" s="88">
        <v>-30</v>
      </c>
      <c r="Q30" s="88">
        <v>0</v>
      </c>
      <c r="R30" s="88">
        <v>0</v>
      </c>
      <c r="S30" s="116">
        <v>0</v>
      </c>
      <c r="U30" s="115">
        <v>-35</v>
      </c>
      <c r="V30" s="116">
        <v>48.38</v>
      </c>
      <c r="W30">
        <v>35.590000000000003</v>
      </c>
      <c r="X30">
        <v>-5</v>
      </c>
      <c r="Y30">
        <v>12.79</v>
      </c>
      <c r="Z30">
        <v>0</v>
      </c>
      <c r="AA30">
        <v>-30</v>
      </c>
    </row>
    <row r="31" spans="7:27">
      <c r="G31" t="s">
        <v>73</v>
      </c>
      <c r="H31" s="115">
        <v>35.590000000000003</v>
      </c>
      <c r="I31" s="88">
        <v>0</v>
      </c>
      <c r="J31" s="88">
        <v>0</v>
      </c>
      <c r="K31" s="88">
        <v>0</v>
      </c>
      <c r="L31" s="88">
        <v>18.559999999999999</v>
      </c>
      <c r="M31" s="116">
        <v>0</v>
      </c>
      <c r="N31" s="115">
        <v>0</v>
      </c>
      <c r="O31" s="88">
        <v>-37</v>
      </c>
      <c r="P31" s="88">
        <v>-7</v>
      </c>
      <c r="Q31" s="88">
        <v>0</v>
      </c>
      <c r="R31" s="88">
        <v>0</v>
      </c>
      <c r="S31" s="116">
        <v>0</v>
      </c>
      <c r="U31" s="115">
        <v>-44</v>
      </c>
      <c r="V31" s="116">
        <v>54.15</v>
      </c>
      <c r="W31">
        <v>35.590000000000003</v>
      </c>
      <c r="X31">
        <v>-37</v>
      </c>
      <c r="Y31">
        <v>18.559999999999999</v>
      </c>
      <c r="Z31">
        <v>0</v>
      </c>
      <c r="AA31">
        <v>-7</v>
      </c>
    </row>
    <row r="32" spans="7:27">
      <c r="G32" t="s">
        <v>74</v>
      </c>
      <c r="H32" s="115">
        <v>29.82</v>
      </c>
      <c r="I32" s="88">
        <v>0</v>
      </c>
      <c r="J32" s="88">
        <v>0</v>
      </c>
      <c r="K32" s="88">
        <v>0</v>
      </c>
      <c r="L32" s="88">
        <v>11.54</v>
      </c>
      <c r="M32" s="116">
        <v>0</v>
      </c>
      <c r="N32" s="115">
        <v>0</v>
      </c>
      <c r="O32" s="88">
        <v>-32</v>
      </c>
      <c r="P32" s="88">
        <v>-10</v>
      </c>
      <c r="Q32" s="88">
        <v>-15</v>
      </c>
      <c r="R32" s="88">
        <v>0</v>
      </c>
      <c r="S32" s="116">
        <v>0</v>
      </c>
      <c r="U32" s="115">
        <v>-57</v>
      </c>
      <c r="V32" s="116">
        <v>41.36</v>
      </c>
      <c r="W32">
        <v>29.82</v>
      </c>
      <c r="X32">
        <v>-32</v>
      </c>
      <c r="Y32">
        <v>11.54</v>
      </c>
      <c r="Z32">
        <v>-15</v>
      </c>
      <c r="AA32">
        <v>-10</v>
      </c>
    </row>
    <row r="33" spans="7:27">
      <c r="G33" t="s">
        <v>75</v>
      </c>
      <c r="H33" s="115">
        <v>43.28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-14</v>
      </c>
      <c r="Q33" s="88">
        <v>0</v>
      </c>
      <c r="R33" s="88">
        <v>0</v>
      </c>
      <c r="S33" s="116">
        <v>0</v>
      </c>
      <c r="U33" s="115">
        <v>-14</v>
      </c>
      <c r="V33" s="116">
        <v>43.28</v>
      </c>
      <c r="W33">
        <v>43.28</v>
      </c>
      <c r="X33">
        <v>0</v>
      </c>
      <c r="Y33">
        <v>0</v>
      </c>
      <c r="Z33">
        <v>0</v>
      </c>
      <c r="AA33">
        <v>-14</v>
      </c>
    </row>
    <row r="34" spans="7:27">
      <c r="G34" t="s">
        <v>76</v>
      </c>
      <c r="H34" s="115">
        <v>73.099999999999994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-23</v>
      </c>
      <c r="Q34" s="88">
        <v>0</v>
      </c>
      <c r="R34" s="88">
        <v>0</v>
      </c>
      <c r="S34" s="116">
        <v>0</v>
      </c>
      <c r="U34" s="115">
        <v>-23</v>
      </c>
      <c r="V34" s="116">
        <v>73.099999999999994</v>
      </c>
      <c r="W34">
        <v>73.099999999999994</v>
      </c>
      <c r="X34">
        <v>0</v>
      </c>
      <c r="Y34">
        <v>0</v>
      </c>
      <c r="Z34">
        <v>0</v>
      </c>
      <c r="AA34">
        <v>-23</v>
      </c>
    </row>
    <row r="35" spans="7:27">
      <c r="G35" t="s">
        <v>77</v>
      </c>
      <c r="H35" s="115">
        <v>68.28</v>
      </c>
      <c r="I35" s="88">
        <v>14.43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82.71</v>
      </c>
      <c r="W35">
        <v>68.28</v>
      </c>
      <c r="X35">
        <v>14.43</v>
      </c>
      <c r="Y35">
        <v>0</v>
      </c>
      <c r="Z35">
        <v>0</v>
      </c>
      <c r="AA35">
        <v>0</v>
      </c>
    </row>
    <row r="36" spans="7:27">
      <c r="G36" t="s">
        <v>78</v>
      </c>
      <c r="H36" s="115">
        <v>59.63</v>
      </c>
      <c r="I36" s="88">
        <v>9.6199999999999992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69.25</v>
      </c>
      <c r="W36">
        <v>59.63</v>
      </c>
      <c r="X36">
        <v>9.6199999999999992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64.44</v>
      </c>
      <c r="I37" s="88">
        <v>33.659999999999997</v>
      </c>
      <c r="J37" s="88">
        <v>0</v>
      </c>
      <c r="K37" s="88">
        <v>0</v>
      </c>
      <c r="L37" s="88">
        <v>15.58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113.68</v>
      </c>
      <c r="W37">
        <v>64.44</v>
      </c>
      <c r="X37">
        <v>33.659999999999997</v>
      </c>
      <c r="Y37">
        <v>15.58</v>
      </c>
      <c r="Z37">
        <v>0</v>
      </c>
      <c r="AA37">
        <v>0</v>
      </c>
    </row>
    <row r="38" spans="7:27">
      <c r="G38" t="s">
        <v>80</v>
      </c>
      <c r="H38" s="115">
        <v>64.44</v>
      </c>
      <c r="I38" s="88">
        <v>33.659999999999997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98.1</v>
      </c>
      <c r="W38">
        <v>64.44</v>
      </c>
      <c r="X38">
        <v>33.659999999999997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43.28</v>
      </c>
      <c r="I39" s="88">
        <v>4.8099999999999996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48.09</v>
      </c>
      <c r="W39">
        <v>43.28</v>
      </c>
      <c r="X39">
        <v>4.8099999999999996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75.02</v>
      </c>
      <c r="I40" s="88">
        <v>0</v>
      </c>
      <c r="J40" s="88">
        <v>25.97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100.99</v>
      </c>
      <c r="W40">
        <v>75.02</v>
      </c>
      <c r="X40">
        <v>0</v>
      </c>
      <c r="Y40">
        <v>0</v>
      </c>
      <c r="Z40">
        <v>0</v>
      </c>
      <c r="AA40">
        <v>25.97</v>
      </c>
    </row>
    <row r="41" spans="7:27">
      <c r="G41" t="s">
        <v>83</v>
      </c>
      <c r="H41" s="115">
        <v>79.84</v>
      </c>
      <c r="I41" s="88">
        <v>28.85</v>
      </c>
      <c r="J41" s="88">
        <v>31.74</v>
      </c>
      <c r="K41" s="88">
        <v>0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143.6</v>
      </c>
      <c r="W41">
        <v>79.84</v>
      </c>
      <c r="X41">
        <v>28.85</v>
      </c>
      <c r="Y41">
        <v>3.17</v>
      </c>
      <c r="Z41">
        <v>0</v>
      </c>
      <c r="AA41">
        <v>31.74</v>
      </c>
    </row>
    <row r="42" spans="7:27">
      <c r="G42" t="s">
        <v>84</v>
      </c>
      <c r="H42" s="115">
        <v>88.49</v>
      </c>
      <c r="I42" s="88">
        <v>36.549999999999997</v>
      </c>
      <c r="J42" s="88">
        <v>31.74</v>
      </c>
      <c r="K42" s="88">
        <v>0</v>
      </c>
      <c r="L42" s="88">
        <v>2.69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159.47</v>
      </c>
      <c r="W42">
        <v>88.49</v>
      </c>
      <c r="X42">
        <v>36.549999999999997</v>
      </c>
      <c r="Y42">
        <v>2.69</v>
      </c>
      <c r="Z42">
        <v>0</v>
      </c>
      <c r="AA42">
        <v>31.74</v>
      </c>
    </row>
    <row r="43" spans="7:27">
      <c r="G43" t="s">
        <v>85</v>
      </c>
      <c r="H43" s="115">
        <v>75.02</v>
      </c>
      <c r="I43" s="88">
        <v>14.43</v>
      </c>
      <c r="J43" s="88">
        <v>0</v>
      </c>
      <c r="K43" s="88">
        <v>0</v>
      </c>
      <c r="L43" s="88">
        <v>10.77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100.22</v>
      </c>
      <c r="W43">
        <v>75.02</v>
      </c>
      <c r="X43">
        <v>14.43</v>
      </c>
      <c r="Y43">
        <v>10.77</v>
      </c>
      <c r="Z43">
        <v>0</v>
      </c>
      <c r="AA43">
        <v>0</v>
      </c>
    </row>
    <row r="44" spans="7:27">
      <c r="G44" t="s">
        <v>86</v>
      </c>
      <c r="H44" s="115">
        <v>44.24</v>
      </c>
      <c r="I44" s="88">
        <v>17.309999999999999</v>
      </c>
      <c r="J44" s="88">
        <v>0</v>
      </c>
      <c r="K44" s="88">
        <v>0</v>
      </c>
      <c r="L44" s="88">
        <v>3.85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65.400000000000006</v>
      </c>
      <c r="W44">
        <v>44.24</v>
      </c>
      <c r="X44">
        <v>17.309999999999999</v>
      </c>
      <c r="Y44">
        <v>3.85</v>
      </c>
      <c r="Z44">
        <v>0</v>
      </c>
      <c r="AA44">
        <v>0</v>
      </c>
    </row>
    <row r="45" spans="7:27">
      <c r="G45" t="s">
        <v>87</v>
      </c>
      <c r="H45" s="115">
        <v>25.97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25.97</v>
      </c>
      <c r="W45">
        <v>25.97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25</v>
      </c>
      <c r="I46" s="88">
        <v>0</v>
      </c>
      <c r="J46" s="88">
        <v>0</v>
      </c>
      <c r="K46" s="88">
        <v>0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28.84</v>
      </c>
      <c r="W46">
        <v>25</v>
      </c>
      <c r="X46">
        <v>0</v>
      </c>
      <c r="Y46">
        <v>3.84</v>
      </c>
      <c r="Z46">
        <v>0</v>
      </c>
      <c r="AA46">
        <v>0</v>
      </c>
    </row>
    <row r="47" spans="7:27">
      <c r="G47" t="s">
        <v>89</v>
      </c>
      <c r="H47" s="115">
        <v>25</v>
      </c>
      <c r="I47" s="88">
        <v>0</v>
      </c>
      <c r="J47" s="88">
        <v>0</v>
      </c>
      <c r="K47" s="88">
        <v>0</v>
      </c>
      <c r="L47" s="88">
        <v>1.61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26.61</v>
      </c>
      <c r="W47">
        <v>25</v>
      </c>
      <c r="X47">
        <v>0</v>
      </c>
      <c r="Y47">
        <v>1.61</v>
      </c>
      <c r="Z47">
        <v>0</v>
      </c>
      <c r="AA47">
        <v>0</v>
      </c>
    </row>
    <row r="48" spans="7:27">
      <c r="G48" t="s">
        <v>90</v>
      </c>
      <c r="H48" s="115">
        <v>22.12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22.12</v>
      </c>
      <c r="W48">
        <v>22.12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35.590000000000003</v>
      </c>
      <c r="I49" s="88">
        <v>0</v>
      </c>
      <c r="J49" s="88">
        <v>0</v>
      </c>
      <c r="K49" s="88">
        <v>0</v>
      </c>
      <c r="L49" s="88">
        <v>6.73</v>
      </c>
      <c r="M49" s="116">
        <v>0</v>
      </c>
      <c r="N49" s="115">
        <v>0</v>
      </c>
      <c r="O49" s="88">
        <v>-12</v>
      </c>
      <c r="P49" s="88">
        <v>0</v>
      </c>
      <c r="Q49" s="88">
        <v>0</v>
      </c>
      <c r="R49" s="88">
        <v>0</v>
      </c>
      <c r="S49" s="116">
        <v>0</v>
      </c>
      <c r="U49" s="115">
        <v>-12</v>
      </c>
      <c r="V49" s="116">
        <v>42.32</v>
      </c>
      <c r="W49">
        <v>35.590000000000003</v>
      </c>
      <c r="X49">
        <v>-12</v>
      </c>
      <c r="Y49">
        <v>6.73</v>
      </c>
      <c r="Z49">
        <v>0</v>
      </c>
      <c r="AA49">
        <v>0</v>
      </c>
    </row>
    <row r="50" spans="7:27">
      <c r="G50" t="s">
        <v>92</v>
      </c>
      <c r="H50" s="115">
        <v>41.36</v>
      </c>
      <c r="I50" s="88">
        <v>0</v>
      </c>
      <c r="J50" s="88">
        <v>0</v>
      </c>
      <c r="K50" s="88">
        <v>0</v>
      </c>
      <c r="L50" s="88">
        <v>0.38</v>
      </c>
      <c r="M50" s="116">
        <v>0</v>
      </c>
      <c r="N50" s="115">
        <v>0</v>
      </c>
      <c r="O50" s="88">
        <v>-12</v>
      </c>
      <c r="P50" s="88">
        <v>0</v>
      </c>
      <c r="Q50" s="88">
        <v>0</v>
      </c>
      <c r="R50" s="88">
        <v>0</v>
      </c>
      <c r="S50" s="116">
        <v>0</v>
      </c>
      <c r="U50" s="115">
        <v>-12</v>
      </c>
      <c r="V50" s="116">
        <v>41.74</v>
      </c>
      <c r="W50">
        <v>41.36</v>
      </c>
      <c r="X50">
        <v>-12</v>
      </c>
      <c r="Y50">
        <v>0.38</v>
      </c>
      <c r="Z50">
        <v>0</v>
      </c>
      <c r="AA50">
        <v>0</v>
      </c>
    </row>
    <row r="51" spans="7:27">
      <c r="G51" t="s">
        <v>93</v>
      </c>
      <c r="H51" s="115">
        <v>35.590000000000003</v>
      </c>
      <c r="I51" s="88">
        <v>0</v>
      </c>
      <c r="J51" s="88">
        <v>0</v>
      </c>
      <c r="K51" s="88">
        <v>0</v>
      </c>
      <c r="L51" s="88">
        <v>6.73</v>
      </c>
      <c r="M51" s="116">
        <v>0</v>
      </c>
      <c r="N51" s="115">
        <v>0</v>
      </c>
      <c r="O51" s="88">
        <v>-14</v>
      </c>
      <c r="P51" s="88">
        <v>-55</v>
      </c>
      <c r="Q51" s="88">
        <v>0</v>
      </c>
      <c r="R51" s="88">
        <v>0</v>
      </c>
      <c r="S51" s="116">
        <v>0</v>
      </c>
      <c r="U51" s="115">
        <v>-69</v>
      </c>
      <c r="V51" s="116">
        <v>42.32</v>
      </c>
      <c r="W51">
        <v>35.590000000000003</v>
      </c>
      <c r="X51">
        <v>-14</v>
      </c>
      <c r="Y51">
        <v>6.73</v>
      </c>
      <c r="Z51">
        <v>0</v>
      </c>
      <c r="AA51">
        <v>-55</v>
      </c>
    </row>
    <row r="52" spans="7:27">
      <c r="G52" t="s">
        <v>94</v>
      </c>
      <c r="H52" s="115">
        <v>28.85</v>
      </c>
      <c r="I52" s="88">
        <v>0</v>
      </c>
      <c r="J52" s="88">
        <v>0</v>
      </c>
      <c r="K52" s="88">
        <v>0</v>
      </c>
      <c r="L52" s="88">
        <v>5.77</v>
      </c>
      <c r="M52" s="116">
        <v>0</v>
      </c>
      <c r="N52" s="115">
        <v>0</v>
      </c>
      <c r="O52" s="88">
        <v>-76</v>
      </c>
      <c r="P52" s="88">
        <v>0</v>
      </c>
      <c r="Q52" s="88">
        <v>0</v>
      </c>
      <c r="R52" s="88">
        <v>0</v>
      </c>
      <c r="S52" s="116">
        <v>0</v>
      </c>
      <c r="U52" s="115">
        <v>-76</v>
      </c>
      <c r="V52" s="116">
        <v>34.619999999999997</v>
      </c>
      <c r="W52">
        <v>28.85</v>
      </c>
      <c r="X52">
        <v>-76</v>
      </c>
      <c r="Y52">
        <v>5.77</v>
      </c>
      <c r="Z52">
        <v>0</v>
      </c>
      <c r="AA52">
        <v>0</v>
      </c>
    </row>
    <row r="53" spans="7:27">
      <c r="G53" t="s">
        <v>95</v>
      </c>
      <c r="H53" s="115">
        <v>27.89</v>
      </c>
      <c r="I53" s="88">
        <v>0</v>
      </c>
      <c r="J53" s="88">
        <v>0</v>
      </c>
      <c r="K53" s="88">
        <v>0</v>
      </c>
      <c r="L53" s="88">
        <v>3.85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31.74</v>
      </c>
      <c r="W53">
        <v>27.89</v>
      </c>
      <c r="X53">
        <v>-15</v>
      </c>
      <c r="Y53">
        <v>3.85</v>
      </c>
      <c r="Z53">
        <v>0</v>
      </c>
      <c r="AA53">
        <v>0</v>
      </c>
    </row>
    <row r="54" spans="7:27">
      <c r="G54" t="s">
        <v>96</v>
      </c>
      <c r="H54" s="115">
        <v>23.09</v>
      </c>
      <c r="I54" s="88">
        <v>0</v>
      </c>
      <c r="J54" s="88">
        <v>0</v>
      </c>
      <c r="K54" s="88">
        <v>0</v>
      </c>
      <c r="L54" s="88">
        <v>5.96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29.05</v>
      </c>
      <c r="W54">
        <v>23.09</v>
      </c>
      <c r="X54">
        <v>-20</v>
      </c>
      <c r="Y54">
        <v>5.96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8.3699999999999992</v>
      </c>
      <c r="M55" s="116">
        <v>0</v>
      </c>
      <c r="N55" s="115">
        <v>-8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-18</v>
      </c>
      <c r="V55" s="116">
        <v>8.3699999999999992</v>
      </c>
      <c r="W55">
        <v>-8</v>
      </c>
      <c r="X55">
        <v>-10</v>
      </c>
      <c r="Y55">
        <v>8.3699999999999992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3.85</v>
      </c>
      <c r="M56" s="116">
        <v>0</v>
      </c>
      <c r="N56" s="115">
        <v>-34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-44</v>
      </c>
      <c r="V56" s="116">
        <v>3.85</v>
      </c>
      <c r="W56">
        <v>-34</v>
      </c>
      <c r="X56">
        <v>-10</v>
      </c>
      <c r="Y56">
        <v>3.85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5.29</v>
      </c>
      <c r="M57" s="116">
        <v>0</v>
      </c>
      <c r="N57" s="115">
        <v>-6</v>
      </c>
      <c r="O57" s="88">
        <v>-10</v>
      </c>
      <c r="P57" s="88">
        <v>0</v>
      </c>
      <c r="Q57" s="88">
        <v>0</v>
      </c>
      <c r="R57" s="88">
        <v>0</v>
      </c>
      <c r="S57" s="116">
        <v>0</v>
      </c>
      <c r="U57" s="115">
        <v>-16</v>
      </c>
      <c r="V57" s="116">
        <v>5.29</v>
      </c>
      <c r="W57">
        <v>-6</v>
      </c>
      <c r="X57">
        <v>-10</v>
      </c>
      <c r="Y57">
        <v>5.29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5.0999999999999996</v>
      </c>
      <c r="M58" s="116">
        <v>0</v>
      </c>
      <c r="N58" s="115">
        <v>-10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5.0999999999999996</v>
      </c>
      <c r="W58">
        <v>-10</v>
      </c>
      <c r="X58">
        <v>-10</v>
      </c>
      <c r="Y58">
        <v>5.0999999999999996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4.62</v>
      </c>
      <c r="M59" s="116">
        <v>0</v>
      </c>
      <c r="N59" s="115">
        <v>-24</v>
      </c>
      <c r="O59" s="88">
        <v>0</v>
      </c>
      <c r="P59" s="88">
        <v>-55</v>
      </c>
      <c r="Q59" s="88">
        <v>0</v>
      </c>
      <c r="R59" s="88">
        <v>0</v>
      </c>
      <c r="S59" s="116">
        <v>0</v>
      </c>
      <c r="U59" s="115">
        <v>-79</v>
      </c>
      <c r="V59" s="116">
        <v>4.62</v>
      </c>
      <c r="W59">
        <v>-24</v>
      </c>
      <c r="X59">
        <v>0</v>
      </c>
      <c r="Y59">
        <v>4.62</v>
      </c>
      <c r="Z59">
        <v>0</v>
      </c>
      <c r="AA59">
        <v>-55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4.2300000000000004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4.2300000000000004</v>
      </c>
      <c r="W60">
        <v>0</v>
      </c>
      <c r="X60">
        <v>0</v>
      </c>
      <c r="Y60">
        <v>4.2300000000000004</v>
      </c>
      <c r="Z60">
        <v>0</v>
      </c>
      <c r="AA60">
        <v>0</v>
      </c>
    </row>
    <row r="61" spans="7:27">
      <c r="G61" t="s">
        <v>103</v>
      </c>
      <c r="H61" s="115">
        <v>8.66</v>
      </c>
      <c r="I61" s="88">
        <v>0</v>
      </c>
      <c r="J61" s="88">
        <v>0</v>
      </c>
      <c r="K61" s="88">
        <v>0</v>
      </c>
      <c r="L61" s="88">
        <v>6.92</v>
      </c>
      <c r="M61" s="116">
        <v>0</v>
      </c>
      <c r="N61" s="115">
        <v>0</v>
      </c>
      <c r="O61" s="88">
        <v>-5</v>
      </c>
      <c r="P61" s="88">
        <v>-20</v>
      </c>
      <c r="Q61" s="88">
        <v>0</v>
      </c>
      <c r="R61" s="88">
        <v>0</v>
      </c>
      <c r="S61" s="116">
        <v>0</v>
      </c>
      <c r="U61" s="115">
        <v>-25</v>
      </c>
      <c r="V61" s="116">
        <v>15.58</v>
      </c>
      <c r="W61">
        <v>8.66</v>
      </c>
      <c r="X61">
        <v>-5</v>
      </c>
      <c r="Y61">
        <v>6.92</v>
      </c>
      <c r="Z61">
        <v>0</v>
      </c>
      <c r="AA61">
        <v>-20</v>
      </c>
    </row>
    <row r="62" spans="7:27">
      <c r="G62" t="s">
        <v>104</v>
      </c>
      <c r="H62" s="115">
        <v>8.66</v>
      </c>
      <c r="I62" s="88">
        <v>0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-8</v>
      </c>
      <c r="P62" s="88">
        <v>-10</v>
      </c>
      <c r="Q62" s="88">
        <v>0</v>
      </c>
      <c r="R62" s="88">
        <v>0</v>
      </c>
      <c r="S62" s="116">
        <v>0</v>
      </c>
      <c r="U62" s="115">
        <v>-18</v>
      </c>
      <c r="V62" s="116">
        <v>9.6199999999999992</v>
      </c>
      <c r="W62">
        <v>8.66</v>
      </c>
      <c r="X62">
        <v>-8</v>
      </c>
      <c r="Y62">
        <v>0.96</v>
      </c>
      <c r="Z62">
        <v>0</v>
      </c>
      <c r="AA62">
        <v>-10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0.21</v>
      </c>
      <c r="M63" s="116">
        <v>0</v>
      </c>
      <c r="N63" s="115">
        <v>-30</v>
      </c>
      <c r="O63" s="88">
        <v>0</v>
      </c>
      <c r="P63" s="88">
        <v>-25</v>
      </c>
      <c r="Q63" s="88">
        <v>0</v>
      </c>
      <c r="R63" s="88">
        <v>0</v>
      </c>
      <c r="S63" s="116">
        <v>0</v>
      </c>
      <c r="U63" s="115">
        <v>-55</v>
      </c>
      <c r="V63" s="116">
        <v>0.21</v>
      </c>
      <c r="W63">
        <v>-30</v>
      </c>
      <c r="X63">
        <v>0</v>
      </c>
      <c r="Y63">
        <v>0.21</v>
      </c>
      <c r="Z63">
        <v>0</v>
      </c>
      <c r="AA63">
        <v>-25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3.23</v>
      </c>
      <c r="M64" s="116">
        <v>0</v>
      </c>
      <c r="N64" s="115">
        <v>-45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-55</v>
      </c>
      <c r="V64" s="116">
        <v>3.23</v>
      </c>
      <c r="W64">
        <v>-45</v>
      </c>
      <c r="X64">
        <v>0</v>
      </c>
      <c r="Y64">
        <v>3.23</v>
      </c>
      <c r="Z64">
        <v>0</v>
      </c>
      <c r="AA64">
        <v>-10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4.2300000000000004</v>
      </c>
      <c r="M65" s="116">
        <v>0</v>
      </c>
      <c r="N65" s="115">
        <v>-74</v>
      </c>
      <c r="O65" s="88">
        <v>-50</v>
      </c>
      <c r="P65" s="88">
        <v>-5</v>
      </c>
      <c r="Q65" s="88">
        <v>0</v>
      </c>
      <c r="R65" s="88">
        <v>0</v>
      </c>
      <c r="S65" s="116">
        <v>0</v>
      </c>
      <c r="U65" s="115">
        <v>-129</v>
      </c>
      <c r="V65" s="116">
        <v>4.2300000000000004</v>
      </c>
      <c r="W65">
        <v>-74</v>
      </c>
      <c r="X65">
        <v>-50</v>
      </c>
      <c r="Y65">
        <v>4.2300000000000004</v>
      </c>
      <c r="Z65">
        <v>0</v>
      </c>
      <c r="AA65">
        <v>-5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-57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-87</v>
      </c>
      <c r="V66" s="116">
        <v>0</v>
      </c>
      <c r="W66">
        <v>-57</v>
      </c>
      <c r="X66">
        <v>-30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2.89</v>
      </c>
      <c r="M67" s="116">
        <v>0</v>
      </c>
      <c r="N67" s="115">
        <v>-68</v>
      </c>
      <c r="O67" s="88">
        <v>-55</v>
      </c>
      <c r="P67" s="88">
        <v>-60</v>
      </c>
      <c r="Q67" s="88">
        <v>0</v>
      </c>
      <c r="R67" s="88">
        <v>0</v>
      </c>
      <c r="S67" s="116">
        <v>0</v>
      </c>
      <c r="U67" s="115">
        <v>-183</v>
      </c>
      <c r="V67" s="116">
        <v>2.89</v>
      </c>
      <c r="W67">
        <v>-68</v>
      </c>
      <c r="X67">
        <v>-55</v>
      </c>
      <c r="Y67">
        <v>2.89</v>
      </c>
      <c r="Z67">
        <v>0</v>
      </c>
      <c r="AA67">
        <v>-60</v>
      </c>
    </row>
    <row r="68" spans="7:27">
      <c r="G68" t="s">
        <v>110</v>
      </c>
      <c r="H68" s="115">
        <v>0</v>
      </c>
      <c r="I68" s="88">
        <v>5.77</v>
      </c>
      <c r="J68" s="88">
        <v>0</v>
      </c>
      <c r="K68" s="88">
        <v>0</v>
      </c>
      <c r="L68" s="88">
        <v>0</v>
      </c>
      <c r="M68" s="116">
        <v>0</v>
      </c>
      <c r="N68" s="115">
        <v>-90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-90</v>
      </c>
      <c r="V68" s="116">
        <v>5.77</v>
      </c>
      <c r="W68">
        <v>-90</v>
      </c>
      <c r="X68">
        <v>5.77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9.6199999999999992</v>
      </c>
      <c r="J69" s="88">
        <v>0</v>
      </c>
      <c r="K69" s="88">
        <v>0</v>
      </c>
      <c r="L69" s="88">
        <v>0</v>
      </c>
      <c r="M69" s="116">
        <v>0</v>
      </c>
      <c r="N69" s="115">
        <v>-39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-54</v>
      </c>
      <c r="V69" s="116">
        <v>9.6199999999999992</v>
      </c>
      <c r="W69">
        <v>-39</v>
      </c>
      <c r="X69">
        <v>9.6199999999999992</v>
      </c>
      <c r="Y69">
        <v>0</v>
      </c>
      <c r="Z69">
        <v>0</v>
      </c>
      <c r="AA69">
        <v>-15</v>
      </c>
    </row>
    <row r="70" spans="7:27">
      <c r="G70" t="s">
        <v>112</v>
      </c>
      <c r="H70" s="115">
        <v>19.23</v>
      </c>
      <c r="I70" s="88">
        <v>9.6199999999999992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-15</v>
      </c>
      <c r="V70" s="116">
        <v>28.85</v>
      </c>
      <c r="W70">
        <v>19.23</v>
      </c>
      <c r="X70">
        <v>9.6199999999999992</v>
      </c>
      <c r="Y70">
        <v>0</v>
      </c>
      <c r="Z70">
        <v>0</v>
      </c>
      <c r="AA70">
        <v>-15</v>
      </c>
    </row>
    <row r="71" spans="7:27">
      <c r="G71" t="s">
        <v>113</v>
      </c>
      <c r="H71" s="115">
        <v>64.44</v>
      </c>
      <c r="I71" s="88">
        <v>4.8099999999999996</v>
      </c>
      <c r="J71" s="88">
        <v>0</v>
      </c>
      <c r="K71" s="88">
        <v>0</v>
      </c>
      <c r="L71" s="88">
        <v>0.64</v>
      </c>
      <c r="M71" s="116">
        <v>0</v>
      </c>
      <c r="N71" s="115">
        <v>0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-15</v>
      </c>
      <c r="V71" s="116">
        <v>69.89</v>
      </c>
      <c r="W71">
        <v>64.44</v>
      </c>
      <c r="X71">
        <v>4.8099999999999996</v>
      </c>
      <c r="Y71">
        <v>0.64</v>
      </c>
      <c r="Z71">
        <v>0</v>
      </c>
      <c r="AA71">
        <v>-15</v>
      </c>
    </row>
    <row r="72" spans="7:27">
      <c r="G72" t="s">
        <v>114</v>
      </c>
      <c r="H72" s="115">
        <v>121.19</v>
      </c>
      <c r="I72" s="88">
        <v>6.73</v>
      </c>
      <c r="J72" s="88">
        <v>0</v>
      </c>
      <c r="K72" s="88">
        <v>0</v>
      </c>
      <c r="L72" s="88">
        <v>0.36</v>
      </c>
      <c r="M72" s="116">
        <v>0</v>
      </c>
      <c r="N72" s="115">
        <v>0</v>
      </c>
      <c r="O72" s="88">
        <v>0</v>
      </c>
      <c r="P72" s="88">
        <v>-15</v>
      </c>
      <c r="Q72" s="88">
        <v>0</v>
      </c>
      <c r="R72" s="88">
        <v>0</v>
      </c>
      <c r="S72" s="116">
        <v>0</v>
      </c>
      <c r="U72" s="115">
        <v>-15</v>
      </c>
      <c r="V72" s="116">
        <v>128.28</v>
      </c>
      <c r="W72">
        <v>121.19</v>
      </c>
      <c r="X72">
        <v>6.73</v>
      </c>
      <c r="Y72">
        <v>0.36</v>
      </c>
      <c r="Z72">
        <v>0</v>
      </c>
      <c r="AA72">
        <v>-15</v>
      </c>
    </row>
    <row r="73" spans="7:27">
      <c r="G73" t="s">
        <v>115</v>
      </c>
      <c r="H73" s="115">
        <v>250.07</v>
      </c>
      <c r="I73" s="88">
        <v>21.16</v>
      </c>
      <c r="J73" s="88">
        <v>0</v>
      </c>
      <c r="K73" s="88">
        <v>0</v>
      </c>
      <c r="L73" s="88">
        <v>10.1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-15</v>
      </c>
      <c r="V73" s="116">
        <v>281.33</v>
      </c>
      <c r="W73">
        <v>250.07</v>
      </c>
      <c r="X73">
        <v>21.16</v>
      </c>
      <c r="Y73">
        <v>10.1</v>
      </c>
      <c r="Z73">
        <v>0</v>
      </c>
      <c r="AA73">
        <v>-15</v>
      </c>
    </row>
    <row r="74" spans="7:27">
      <c r="G74" t="s">
        <v>116</v>
      </c>
      <c r="H74" s="115">
        <v>247.18</v>
      </c>
      <c r="I74" s="88">
        <v>25.01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-15</v>
      </c>
      <c r="V74" s="116">
        <v>272.19</v>
      </c>
      <c r="W74">
        <v>247.18</v>
      </c>
      <c r="X74">
        <v>25.01</v>
      </c>
      <c r="Y74">
        <v>0</v>
      </c>
      <c r="Z74">
        <v>0</v>
      </c>
      <c r="AA74">
        <v>-15</v>
      </c>
    </row>
    <row r="75" spans="7:27">
      <c r="G75" t="s">
        <v>117</v>
      </c>
      <c r="H75" s="115">
        <v>182.74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-24</v>
      </c>
      <c r="P75" s="88">
        <v>-20</v>
      </c>
      <c r="Q75" s="88">
        <v>0</v>
      </c>
      <c r="R75" s="88">
        <v>0</v>
      </c>
      <c r="S75" s="116">
        <v>0</v>
      </c>
      <c r="U75" s="115">
        <v>-44</v>
      </c>
      <c r="V75" s="116">
        <v>182.74</v>
      </c>
      <c r="W75">
        <v>182.74</v>
      </c>
      <c r="X75">
        <v>-24</v>
      </c>
      <c r="Y75">
        <v>0</v>
      </c>
      <c r="Z75">
        <v>0</v>
      </c>
      <c r="AA75">
        <v>-20</v>
      </c>
    </row>
    <row r="76" spans="7:27">
      <c r="G76" t="s">
        <v>118</v>
      </c>
      <c r="H76" s="115">
        <v>176.97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-25</v>
      </c>
      <c r="P76" s="88">
        <v>-20</v>
      </c>
      <c r="Q76" s="88">
        <v>0</v>
      </c>
      <c r="R76" s="88">
        <v>0</v>
      </c>
      <c r="S76" s="116">
        <v>0</v>
      </c>
      <c r="U76" s="115">
        <v>-45</v>
      </c>
      <c r="V76" s="116">
        <v>176.97</v>
      </c>
      <c r="W76">
        <v>176.97</v>
      </c>
      <c r="X76">
        <v>-25</v>
      </c>
      <c r="Y76">
        <v>0</v>
      </c>
      <c r="Z76">
        <v>0</v>
      </c>
      <c r="AA76">
        <v>-20</v>
      </c>
    </row>
    <row r="77" spans="7:27">
      <c r="G77" t="s">
        <v>119</v>
      </c>
      <c r="H77" s="115">
        <v>129.84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-30</v>
      </c>
      <c r="P77" s="88">
        <v>-20</v>
      </c>
      <c r="Q77" s="88">
        <v>0</v>
      </c>
      <c r="R77" s="88">
        <v>0</v>
      </c>
      <c r="S77" s="116">
        <v>0</v>
      </c>
      <c r="U77" s="115">
        <v>-50</v>
      </c>
      <c r="V77" s="116">
        <v>129.84</v>
      </c>
      <c r="W77">
        <v>129.84</v>
      </c>
      <c r="X77">
        <v>-30</v>
      </c>
      <c r="Y77">
        <v>0</v>
      </c>
      <c r="Z77">
        <v>0</v>
      </c>
      <c r="AA77">
        <v>-20</v>
      </c>
    </row>
    <row r="78" spans="7:27">
      <c r="G78" t="s">
        <v>120</v>
      </c>
      <c r="H78" s="115">
        <v>118.3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-40</v>
      </c>
      <c r="P78" s="88">
        <v>-20</v>
      </c>
      <c r="Q78" s="88">
        <v>0</v>
      </c>
      <c r="R78" s="88">
        <v>0</v>
      </c>
      <c r="S78" s="116">
        <v>0</v>
      </c>
      <c r="U78" s="115">
        <v>-60</v>
      </c>
      <c r="V78" s="116">
        <v>118.3</v>
      </c>
      <c r="W78">
        <v>118.3</v>
      </c>
      <c r="X78">
        <v>-40</v>
      </c>
      <c r="Y78">
        <v>0</v>
      </c>
      <c r="Z78">
        <v>0</v>
      </c>
      <c r="AA78">
        <v>-20</v>
      </c>
    </row>
    <row r="79" spans="7:27">
      <c r="G79" t="s">
        <v>121</v>
      </c>
      <c r="H79" s="115">
        <v>113.49</v>
      </c>
      <c r="I79" s="88">
        <v>0</v>
      </c>
      <c r="J79" s="88">
        <v>0</v>
      </c>
      <c r="K79" s="88">
        <v>0</v>
      </c>
      <c r="L79" s="88">
        <v>8.18</v>
      </c>
      <c r="M79" s="116">
        <v>0</v>
      </c>
      <c r="N79" s="115">
        <v>0</v>
      </c>
      <c r="O79" s="88">
        <v>-50</v>
      </c>
      <c r="P79" s="88">
        <v>-10</v>
      </c>
      <c r="Q79" s="88">
        <v>0</v>
      </c>
      <c r="R79" s="88">
        <v>0</v>
      </c>
      <c r="S79" s="116">
        <v>0</v>
      </c>
      <c r="U79" s="115">
        <v>-60</v>
      </c>
      <c r="V79" s="116">
        <v>121.67</v>
      </c>
      <c r="W79">
        <v>113.49</v>
      </c>
      <c r="X79">
        <v>-50</v>
      </c>
      <c r="Y79">
        <v>8.18</v>
      </c>
      <c r="Z79">
        <v>0</v>
      </c>
      <c r="AA79">
        <v>-10</v>
      </c>
    </row>
    <row r="80" spans="7:27">
      <c r="G80" t="s">
        <v>122</v>
      </c>
      <c r="H80" s="115">
        <v>138.5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-42</v>
      </c>
      <c r="P80" s="88">
        <v>-10</v>
      </c>
      <c r="Q80" s="88">
        <v>0</v>
      </c>
      <c r="R80" s="88">
        <v>0</v>
      </c>
      <c r="S80" s="116">
        <v>0</v>
      </c>
      <c r="U80" s="115">
        <v>-52</v>
      </c>
      <c r="V80" s="116">
        <v>138.5</v>
      </c>
      <c r="W80">
        <v>138.5</v>
      </c>
      <c r="X80">
        <v>-42</v>
      </c>
      <c r="Y80">
        <v>0</v>
      </c>
      <c r="Z80">
        <v>0</v>
      </c>
      <c r="AA80">
        <v>-10</v>
      </c>
    </row>
    <row r="81" spans="7:27">
      <c r="G81" t="s">
        <v>123</v>
      </c>
      <c r="H81" s="115">
        <v>129.84</v>
      </c>
      <c r="I81" s="88">
        <v>0</v>
      </c>
      <c r="J81" s="88">
        <v>0</v>
      </c>
      <c r="K81" s="88">
        <v>0</v>
      </c>
      <c r="L81" s="88">
        <v>5.39</v>
      </c>
      <c r="M81" s="116">
        <v>0</v>
      </c>
      <c r="N81" s="115">
        <v>0</v>
      </c>
      <c r="O81" s="88">
        <v>-42</v>
      </c>
      <c r="P81" s="88">
        <v>-57</v>
      </c>
      <c r="Q81" s="88">
        <v>0</v>
      </c>
      <c r="R81" s="88">
        <v>0</v>
      </c>
      <c r="S81" s="116">
        <v>0</v>
      </c>
      <c r="U81" s="115">
        <v>-99</v>
      </c>
      <c r="V81" s="116">
        <v>135.22999999999999</v>
      </c>
      <c r="W81">
        <v>129.84</v>
      </c>
      <c r="X81">
        <v>-42</v>
      </c>
      <c r="Y81">
        <v>5.39</v>
      </c>
      <c r="Z81">
        <v>0</v>
      </c>
      <c r="AA81">
        <v>-57</v>
      </c>
    </row>
    <row r="82" spans="7:27">
      <c r="G82" t="s">
        <v>124</v>
      </c>
      <c r="H82" s="115">
        <v>150.04</v>
      </c>
      <c r="I82" s="88">
        <v>0</v>
      </c>
      <c r="J82" s="88">
        <v>0</v>
      </c>
      <c r="K82" s="88">
        <v>0</v>
      </c>
      <c r="L82" s="88">
        <v>5.29</v>
      </c>
      <c r="M82" s="116">
        <v>0</v>
      </c>
      <c r="N82" s="115">
        <v>0</v>
      </c>
      <c r="O82" s="88">
        <v>-45</v>
      </c>
      <c r="P82" s="88">
        <v>-20</v>
      </c>
      <c r="Q82" s="88">
        <v>0</v>
      </c>
      <c r="R82" s="88">
        <v>0</v>
      </c>
      <c r="S82" s="116">
        <v>0</v>
      </c>
      <c r="U82" s="115">
        <v>-65</v>
      </c>
      <c r="V82" s="116">
        <v>155.33000000000001</v>
      </c>
      <c r="W82">
        <v>150.04</v>
      </c>
      <c r="X82">
        <v>-45</v>
      </c>
      <c r="Y82">
        <v>5.29</v>
      </c>
      <c r="Z82">
        <v>0</v>
      </c>
      <c r="AA82">
        <v>-20</v>
      </c>
    </row>
    <row r="83" spans="7:27">
      <c r="G83" t="s">
        <v>125</v>
      </c>
      <c r="H83" s="115">
        <v>146.19</v>
      </c>
      <c r="I83" s="88">
        <v>0</v>
      </c>
      <c r="J83" s="88">
        <v>0</v>
      </c>
      <c r="K83" s="88">
        <v>0</v>
      </c>
      <c r="L83" s="88">
        <v>5</v>
      </c>
      <c r="M83" s="116">
        <v>0</v>
      </c>
      <c r="N83" s="115">
        <v>0</v>
      </c>
      <c r="O83" s="88">
        <v>-12</v>
      </c>
      <c r="P83" s="88">
        <v>-30</v>
      </c>
      <c r="Q83" s="88">
        <v>0</v>
      </c>
      <c r="R83" s="88">
        <v>0</v>
      </c>
      <c r="S83" s="116">
        <v>0</v>
      </c>
      <c r="U83" s="115">
        <v>-42</v>
      </c>
      <c r="V83" s="116">
        <v>151.19</v>
      </c>
      <c r="W83">
        <v>146.19</v>
      </c>
      <c r="X83">
        <v>-12</v>
      </c>
      <c r="Y83">
        <v>5</v>
      </c>
      <c r="Z83">
        <v>0</v>
      </c>
      <c r="AA83">
        <v>-30</v>
      </c>
    </row>
    <row r="84" spans="7:27">
      <c r="G84" t="s">
        <v>126</v>
      </c>
      <c r="H84" s="115">
        <v>151</v>
      </c>
      <c r="I84" s="88">
        <v>0</v>
      </c>
      <c r="J84" s="88">
        <v>0</v>
      </c>
      <c r="K84" s="88">
        <v>0</v>
      </c>
      <c r="L84" s="88">
        <v>3.85</v>
      </c>
      <c r="M84" s="116">
        <v>0</v>
      </c>
      <c r="N84" s="115">
        <v>0</v>
      </c>
      <c r="O84" s="88">
        <v>-15</v>
      </c>
      <c r="P84" s="88">
        <v>-30</v>
      </c>
      <c r="Q84" s="88">
        <v>0</v>
      </c>
      <c r="R84" s="88">
        <v>0</v>
      </c>
      <c r="S84" s="116">
        <v>0</v>
      </c>
      <c r="U84" s="115">
        <v>-45</v>
      </c>
      <c r="V84" s="116">
        <v>154.85</v>
      </c>
      <c r="W84">
        <v>151</v>
      </c>
      <c r="X84">
        <v>-15</v>
      </c>
      <c r="Y84">
        <v>3.85</v>
      </c>
      <c r="Z84">
        <v>0</v>
      </c>
      <c r="AA84">
        <v>-30</v>
      </c>
    </row>
    <row r="85" spans="7:27">
      <c r="G85" t="s">
        <v>127</v>
      </c>
      <c r="H85" s="115">
        <v>96.18</v>
      </c>
      <c r="I85" s="88">
        <v>0</v>
      </c>
      <c r="J85" s="88">
        <v>0</v>
      </c>
      <c r="K85" s="88">
        <v>0</v>
      </c>
      <c r="L85" s="88">
        <v>6.73</v>
      </c>
      <c r="M85" s="116">
        <v>0</v>
      </c>
      <c r="N85" s="115">
        <v>0</v>
      </c>
      <c r="O85" s="88">
        <v>-10</v>
      </c>
      <c r="P85" s="88">
        <v>-25</v>
      </c>
      <c r="Q85" s="88">
        <v>0</v>
      </c>
      <c r="R85" s="88">
        <v>0</v>
      </c>
      <c r="S85" s="116">
        <v>0</v>
      </c>
      <c r="U85" s="115">
        <v>-35</v>
      </c>
      <c r="V85" s="116">
        <v>102.91</v>
      </c>
      <c r="W85">
        <v>96.18</v>
      </c>
      <c r="X85">
        <v>-10</v>
      </c>
      <c r="Y85">
        <v>6.73</v>
      </c>
      <c r="Z85">
        <v>0</v>
      </c>
      <c r="AA85">
        <v>-25</v>
      </c>
    </row>
    <row r="86" spans="7:27">
      <c r="G86" t="s">
        <v>128</v>
      </c>
      <c r="H86" s="115">
        <v>83.68</v>
      </c>
      <c r="I86" s="88">
        <v>0</v>
      </c>
      <c r="J86" s="88">
        <v>0</v>
      </c>
      <c r="K86" s="88">
        <v>0</v>
      </c>
      <c r="L86" s="88">
        <v>0.96</v>
      </c>
      <c r="M86" s="116">
        <v>0</v>
      </c>
      <c r="N86" s="115">
        <v>0</v>
      </c>
      <c r="O86" s="88">
        <v>-19</v>
      </c>
      <c r="P86" s="88">
        <v>-25</v>
      </c>
      <c r="Q86" s="88">
        <v>-10</v>
      </c>
      <c r="R86" s="88">
        <v>0</v>
      </c>
      <c r="S86" s="116">
        <v>0</v>
      </c>
      <c r="U86" s="115">
        <v>-54</v>
      </c>
      <c r="V86" s="116">
        <v>84.64</v>
      </c>
      <c r="W86">
        <v>83.68</v>
      </c>
      <c r="X86">
        <v>-19</v>
      </c>
      <c r="Y86">
        <v>0.96</v>
      </c>
      <c r="Z86">
        <v>-10</v>
      </c>
      <c r="AA86">
        <v>-25</v>
      </c>
    </row>
    <row r="87" spans="7:27">
      <c r="G87" t="s">
        <v>129</v>
      </c>
      <c r="H87" s="115">
        <v>40.39</v>
      </c>
      <c r="I87" s="88">
        <v>0</v>
      </c>
      <c r="J87" s="88">
        <v>0</v>
      </c>
      <c r="K87" s="88">
        <v>0</v>
      </c>
      <c r="L87" s="88">
        <v>3.37</v>
      </c>
      <c r="M87" s="116">
        <v>0</v>
      </c>
      <c r="N87" s="115">
        <v>0</v>
      </c>
      <c r="O87" s="88">
        <v>-30</v>
      </c>
      <c r="P87" s="88">
        <v>-30</v>
      </c>
      <c r="Q87" s="88">
        <v>0</v>
      </c>
      <c r="R87" s="88">
        <v>0</v>
      </c>
      <c r="S87" s="116">
        <v>0</v>
      </c>
      <c r="U87" s="115">
        <v>-60</v>
      </c>
      <c r="V87" s="116">
        <v>43.76</v>
      </c>
      <c r="W87">
        <v>40.39</v>
      </c>
      <c r="X87">
        <v>-30</v>
      </c>
      <c r="Y87">
        <v>3.37</v>
      </c>
      <c r="Z87">
        <v>0</v>
      </c>
      <c r="AA87">
        <v>-30</v>
      </c>
    </row>
    <row r="88" spans="7:27">
      <c r="G88" t="s">
        <v>130</v>
      </c>
      <c r="H88" s="115">
        <v>30.78</v>
      </c>
      <c r="I88" s="88">
        <v>0</v>
      </c>
      <c r="J88" s="88">
        <v>0</v>
      </c>
      <c r="K88" s="88">
        <v>0</v>
      </c>
      <c r="L88" s="88">
        <v>2.4</v>
      </c>
      <c r="M88" s="116">
        <v>0</v>
      </c>
      <c r="N88" s="115">
        <v>0</v>
      </c>
      <c r="O88" s="88">
        <v>-30</v>
      </c>
      <c r="P88" s="88">
        <v>-30</v>
      </c>
      <c r="Q88" s="88">
        <v>0</v>
      </c>
      <c r="R88" s="88">
        <v>0</v>
      </c>
      <c r="S88" s="116">
        <v>0</v>
      </c>
      <c r="U88" s="115">
        <v>-60</v>
      </c>
      <c r="V88" s="116">
        <v>33.18</v>
      </c>
      <c r="W88">
        <v>30.78</v>
      </c>
      <c r="X88">
        <v>-30</v>
      </c>
      <c r="Y88">
        <v>2.4</v>
      </c>
      <c r="Z88">
        <v>0</v>
      </c>
      <c r="AA88">
        <v>-30</v>
      </c>
    </row>
    <row r="89" spans="7:27">
      <c r="G89" t="s">
        <v>131</v>
      </c>
      <c r="H89" s="115">
        <v>14.43</v>
      </c>
      <c r="I89" s="88">
        <v>0</v>
      </c>
      <c r="J89" s="88">
        <v>0</v>
      </c>
      <c r="K89" s="88">
        <v>0</v>
      </c>
      <c r="L89" s="88">
        <v>1.73</v>
      </c>
      <c r="M89" s="116">
        <v>0</v>
      </c>
      <c r="N89" s="115">
        <v>0</v>
      </c>
      <c r="O89" s="88">
        <v>-35</v>
      </c>
      <c r="P89" s="88">
        <v>-25</v>
      </c>
      <c r="Q89" s="88">
        <v>0</v>
      </c>
      <c r="R89" s="88">
        <v>0</v>
      </c>
      <c r="S89" s="116">
        <v>0</v>
      </c>
      <c r="U89" s="115">
        <v>-60</v>
      </c>
      <c r="V89" s="116">
        <v>16.16</v>
      </c>
      <c r="W89">
        <v>14.43</v>
      </c>
      <c r="X89">
        <v>-35</v>
      </c>
      <c r="Y89">
        <v>1.73</v>
      </c>
      <c r="Z89">
        <v>0</v>
      </c>
      <c r="AA89">
        <v>-25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-8</v>
      </c>
      <c r="O90" s="88">
        <v>-10</v>
      </c>
      <c r="P90" s="88">
        <v>-25</v>
      </c>
      <c r="Q90" s="88">
        <v>0</v>
      </c>
      <c r="R90" s="88">
        <v>0</v>
      </c>
      <c r="S90" s="116">
        <v>0</v>
      </c>
      <c r="U90" s="115">
        <v>-43</v>
      </c>
      <c r="V90" s="116">
        <v>0</v>
      </c>
      <c r="W90">
        <v>-8</v>
      </c>
      <c r="X90">
        <v>-10</v>
      </c>
      <c r="Y90">
        <v>0</v>
      </c>
      <c r="Z90">
        <v>0</v>
      </c>
      <c r="AA90">
        <v>-25</v>
      </c>
    </row>
    <row r="91" spans="7:27">
      <c r="G91" t="s">
        <v>133</v>
      </c>
      <c r="H91" s="115">
        <v>10.58</v>
      </c>
      <c r="I91" s="88">
        <v>0</v>
      </c>
      <c r="J91" s="88">
        <v>0</v>
      </c>
      <c r="K91" s="88">
        <v>0</v>
      </c>
      <c r="L91" s="88">
        <v>9.14</v>
      </c>
      <c r="M91" s="116">
        <v>0</v>
      </c>
      <c r="N91" s="115">
        <v>0</v>
      </c>
      <c r="O91" s="88">
        <v>-65</v>
      </c>
      <c r="P91" s="88">
        <v>-25</v>
      </c>
      <c r="Q91" s="88">
        <v>-15</v>
      </c>
      <c r="R91" s="88">
        <v>0</v>
      </c>
      <c r="S91" s="116">
        <v>0</v>
      </c>
      <c r="U91" s="115">
        <v>-105</v>
      </c>
      <c r="V91" s="116">
        <v>19.72</v>
      </c>
      <c r="W91">
        <v>10.58</v>
      </c>
      <c r="X91">
        <v>-65</v>
      </c>
      <c r="Y91">
        <v>9.14</v>
      </c>
      <c r="Z91">
        <v>-15</v>
      </c>
      <c r="AA91">
        <v>-25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3.37</v>
      </c>
      <c r="M92" s="116">
        <v>0</v>
      </c>
      <c r="N92" s="115">
        <v>-21</v>
      </c>
      <c r="O92" s="88">
        <v>-70</v>
      </c>
      <c r="P92" s="88">
        <v>-25</v>
      </c>
      <c r="Q92" s="88">
        <v>0</v>
      </c>
      <c r="R92" s="88">
        <v>0</v>
      </c>
      <c r="S92" s="116">
        <v>0</v>
      </c>
      <c r="U92" s="115">
        <v>-116</v>
      </c>
      <c r="V92" s="116">
        <v>3.37</v>
      </c>
      <c r="W92">
        <v>-21</v>
      </c>
      <c r="X92">
        <v>-70</v>
      </c>
      <c r="Y92">
        <v>3.37</v>
      </c>
      <c r="Z92">
        <v>0</v>
      </c>
      <c r="AA92">
        <v>-25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3.65</v>
      </c>
      <c r="M93" s="116">
        <v>0</v>
      </c>
      <c r="N93" s="115">
        <v>-24</v>
      </c>
      <c r="O93" s="88">
        <v>-38</v>
      </c>
      <c r="P93" s="88">
        <v>-80</v>
      </c>
      <c r="Q93" s="88">
        <v>0</v>
      </c>
      <c r="R93" s="88">
        <v>0</v>
      </c>
      <c r="S93" s="116">
        <v>0</v>
      </c>
      <c r="U93" s="115">
        <v>-142</v>
      </c>
      <c r="V93" s="116">
        <v>3.65</v>
      </c>
      <c r="W93">
        <v>-24</v>
      </c>
      <c r="X93">
        <v>-38</v>
      </c>
      <c r="Y93">
        <v>3.65</v>
      </c>
      <c r="Z93">
        <v>0</v>
      </c>
      <c r="AA93">
        <v>-80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3.17</v>
      </c>
      <c r="M94" s="116">
        <v>0</v>
      </c>
      <c r="N94" s="115">
        <v>-19</v>
      </c>
      <c r="O94" s="88">
        <v>-40</v>
      </c>
      <c r="P94" s="88">
        <v>-70</v>
      </c>
      <c r="Q94" s="88">
        <v>0</v>
      </c>
      <c r="R94" s="88">
        <v>0</v>
      </c>
      <c r="S94" s="116">
        <v>0</v>
      </c>
      <c r="U94" s="115">
        <v>-129</v>
      </c>
      <c r="V94" s="116">
        <v>3.17</v>
      </c>
      <c r="W94">
        <v>-19</v>
      </c>
      <c r="X94">
        <v>-40</v>
      </c>
      <c r="Y94">
        <v>3.17</v>
      </c>
      <c r="Z94">
        <v>0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2.6</v>
      </c>
      <c r="M95" s="116">
        <v>0</v>
      </c>
      <c r="N95" s="115">
        <v>-25</v>
      </c>
      <c r="O95" s="88">
        <v>-45</v>
      </c>
      <c r="P95" s="88">
        <v>-90</v>
      </c>
      <c r="Q95" s="88">
        <v>0</v>
      </c>
      <c r="R95" s="88">
        <v>0</v>
      </c>
      <c r="S95" s="116">
        <v>0</v>
      </c>
      <c r="U95" s="115">
        <v>-160</v>
      </c>
      <c r="V95" s="116">
        <v>2.6</v>
      </c>
      <c r="W95">
        <v>-25</v>
      </c>
      <c r="X95">
        <v>-45</v>
      </c>
      <c r="Y95">
        <v>2.6</v>
      </c>
      <c r="Z95">
        <v>0</v>
      </c>
      <c r="AA95">
        <v>-90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1.25</v>
      </c>
      <c r="M96" s="116">
        <v>0</v>
      </c>
      <c r="N96" s="115">
        <v>-21</v>
      </c>
      <c r="O96" s="88">
        <v>-50</v>
      </c>
      <c r="P96" s="88">
        <v>-90</v>
      </c>
      <c r="Q96" s="88">
        <v>-15</v>
      </c>
      <c r="R96" s="88">
        <v>0</v>
      </c>
      <c r="S96" s="116">
        <v>0</v>
      </c>
      <c r="U96" s="115">
        <v>-176</v>
      </c>
      <c r="V96" s="116">
        <v>1.25</v>
      </c>
      <c r="W96">
        <v>-21</v>
      </c>
      <c r="X96">
        <v>-50</v>
      </c>
      <c r="Y96">
        <v>1.25</v>
      </c>
      <c r="Z96">
        <v>-15</v>
      </c>
      <c r="AA96">
        <v>-90</v>
      </c>
    </row>
    <row r="97" spans="1:83">
      <c r="G97" t="s">
        <v>139</v>
      </c>
      <c r="H97" s="115">
        <v>3.85</v>
      </c>
      <c r="I97" s="88">
        <v>0</v>
      </c>
      <c r="J97" s="88">
        <v>0</v>
      </c>
      <c r="K97" s="88">
        <v>0</v>
      </c>
      <c r="L97" s="88">
        <v>5.29</v>
      </c>
      <c r="M97" s="116">
        <v>0</v>
      </c>
      <c r="N97" s="115">
        <v>0</v>
      </c>
      <c r="O97" s="88">
        <v>-40</v>
      </c>
      <c r="P97" s="88">
        <v>-90</v>
      </c>
      <c r="Q97" s="88">
        <v>0</v>
      </c>
      <c r="R97" s="88">
        <v>0</v>
      </c>
      <c r="S97" s="116">
        <v>0</v>
      </c>
      <c r="U97" s="115">
        <v>-130</v>
      </c>
      <c r="V97" s="116">
        <v>9.14</v>
      </c>
      <c r="W97">
        <v>3.85</v>
      </c>
      <c r="X97">
        <v>-40</v>
      </c>
      <c r="Y97">
        <v>5.29</v>
      </c>
      <c r="Z97">
        <v>0</v>
      </c>
      <c r="AA97">
        <v>-90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-16</v>
      </c>
      <c r="O98" s="88">
        <v>-40</v>
      </c>
      <c r="P98" s="88">
        <v>-90</v>
      </c>
      <c r="Q98" s="88">
        <v>0</v>
      </c>
      <c r="R98" s="88">
        <v>0</v>
      </c>
      <c r="S98" s="116">
        <v>0</v>
      </c>
      <c r="U98" s="115">
        <v>-146</v>
      </c>
      <c r="V98" s="116">
        <v>0</v>
      </c>
      <c r="W98">
        <v>-16</v>
      </c>
      <c r="X98">
        <v>-40</v>
      </c>
      <c r="Y98">
        <v>0</v>
      </c>
      <c r="Z98">
        <v>0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1.0151824999999999</v>
      </c>
      <c r="I99" s="111">
        <f t="shared" ref="I99:BQ99" si="1">SUM(I3:I98)/4000</f>
        <v>0.12935500000000003</v>
      </c>
      <c r="J99" s="111">
        <f t="shared" si="1"/>
        <v>2.2362499999999997E-2</v>
      </c>
      <c r="K99" s="111">
        <f t="shared" si="1"/>
        <v>0</v>
      </c>
      <c r="L99" s="111">
        <f t="shared" si="1"/>
        <v>9.0810000000000016E-2</v>
      </c>
      <c r="M99" s="111">
        <f t="shared" si="1"/>
        <v>0</v>
      </c>
      <c r="N99" s="110">
        <f t="shared" si="1"/>
        <v>-0.193</v>
      </c>
      <c r="O99" s="111">
        <f t="shared" si="1"/>
        <v>-0.36799999999999999</v>
      </c>
      <c r="P99" s="111">
        <f t="shared" si="1"/>
        <v>-0.76224999999999998</v>
      </c>
      <c r="Q99" s="111">
        <f t="shared" si="1"/>
        <v>-0.16125</v>
      </c>
      <c r="R99" s="111">
        <f t="shared" si="1"/>
        <v>0</v>
      </c>
      <c r="S99" s="112">
        <f t="shared" si="1"/>
        <v>0</v>
      </c>
      <c r="U99" s="110">
        <f t="shared" si="1"/>
        <v>-1.4844999999999999</v>
      </c>
      <c r="V99" s="112">
        <f t="shared" si="1"/>
        <v>1.2577099999999999</v>
      </c>
      <c r="W99">
        <f t="shared" si="1"/>
        <v>0.82218249999999993</v>
      </c>
      <c r="X99">
        <f t="shared" si="1"/>
        <v>-0.23864499999999997</v>
      </c>
      <c r="Y99">
        <f t="shared" si="1"/>
        <v>9.0810000000000016E-2</v>
      </c>
      <c r="Z99">
        <f t="shared" si="1"/>
        <v>-0.16125</v>
      </c>
      <c r="AA99">
        <f t="shared" si="1"/>
        <v>-0.73988750000000003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9.6199999999999992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9.6199999999999992</v>
      </c>
      <c r="W29">
        <v>0</v>
      </c>
      <c r="X29">
        <v>9.6199999999999992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14.43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14.43</v>
      </c>
      <c r="W30">
        <v>0</v>
      </c>
      <c r="X30">
        <v>14.43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19.239999999999998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19.239999999999998</v>
      </c>
      <c r="W31">
        <v>0</v>
      </c>
      <c r="X31">
        <v>19.239999999999998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24.05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24.04</v>
      </c>
      <c r="W33">
        <v>0</v>
      </c>
      <c r="X33">
        <v>24.05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24.05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24.04</v>
      </c>
      <c r="W34">
        <v>0</v>
      </c>
      <c r="X34">
        <v>24.05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28.85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28.85</v>
      </c>
      <c r="W35">
        <v>0</v>
      </c>
      <c r="X35">
        <v>28.85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28.85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28.85</v>
      </c>
      <c r="W36">
        <v>0</v>
      </c>
      <c r="X36">
        <v>28.85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9.6199999999999992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9.6199999999999992</v>
      </c>
      <c r="W37">
        <v>0</v>
      </c>
      <c r="X37">
        <v>9.6199999999999992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43.28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43.28</v>
      </c>
      <c r="W38">
        <v>0</v>
      </c>
      <c r="X38">
        <v>43.28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43.28</v>
      </c>
      <c r="W39">
        <v>0</v>
      </c>
      <c r="X39">
        <v>43.28</v>
      </c>
      <c r="Y39">
        <v>0</v>
      </c>
    </row>
    <row r="40" spans="7:25">
      <c r="G40" t="s">
        <v>82</v>
      </c>
      <c r="H40" s="115">
        <v>17.309999999999999</v>
      </c>
      <c r="I40" s="88">
        <v>0</v>
      </c>
      <c r="J40" s="88">
        <v>0</v>
      </c>
      <c r="K40" s="88">
        <v>43.28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60.59</v>
      </c>
      <c r="W40">
        <v>17.309999999999999</v>
      </c>
      <c r="X40">
        <v>43.28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43.28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43.28</v>
      </c>
      <c r="W41">
        <v>0</v>
      </c>
      <c r="X41">
        <v>43.28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14.43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14.43</v>
      </c>
      <c r="W42">
        <v>0</v>
      </c>
      <c r="X42">
        <v>14.43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57.71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57.71</v>
      </c>
      <c r="W43">
        <v>0</v>
      </c>
      <c r="X43">
        <v>57.71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57.71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57.71</v>
      </c>
      <c r="W44">
        <v>0</v>
      </c>
      <c r="X44">
        <v>57.71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57.71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57.71</v>
      </c>
      <c r="W45">
        <v>0</v>
      </c>
      <c r="X45">
        <v>57.71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57.71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57.71</v>
      </c>
      <c r="W46">
        <v>0</v>
      </c>
      <c r="X46">
        <v>57.71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14.43</v>
      </c>
      <c r="L47" s="88">
        <v>0</v>
      </c>
      <c r="M47" s="116">
        <v>7.31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21.74</v>
      </c>
      <c r="W47">
        <v>0</v>
      </c>
      <c r="X47">
        <v>14.43</v>
      </c>
      <c r="Y47">
        <v>7.31</v>
      </c>
    </row>
    <row r="48" spans="7:25">
      <c r="G48" t="s">
        <v>90</v>
      </c>
      <c r="H48" s="115">
        <v>141.38</v>
      </c>
      <c r="I48" s="88">
        <v>0</v>
      </c>
      <c r="J48" s="88">
        <v>0</v>
      </c>
      <c r="K48" s="88">
        <v>57.71</v>
      </c>
      <c r="L48" s="88">
        <v>0</v>
      </c>
      <c r="M48" s="116">
        <v>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204.09</v>
      </c>
      <c r="W48">
        <v>141.38</v>
      </c>
      <c r="X48">
        <v>57.71</v>
      </c>
      <c r="Y48">
        <v>5</v>
      </c>
    </row>
    <row r="49" spans="7:25">
      <c r="G49" t="s">
        <v>91</v>
      </c>
      <c r="H49" s="115">
        <v>50.01</v>
      </c>
      <c r="I49" s="88">
        <v>0</v>
      </c>
      <c r="J49" s="88">
        <v>0</v>
      </c>
      <c r="K49" s="88">
        <v>57.71</v>
      </c>
      <c r="L49" s="88">
        <v>0</v>
      </c>
      <c r="M49" s="116">
        <v>4.62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112.34</v>
      </c>
      <c r="W49">
        <v>50.01</v>
      </c>
      <c r="X49">
        <v>57.71</v>
      </c>
      <c r="Y49">
        <v>4.62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38.47</v>
      </c>
      <c r="L50" s="88">
        <v>0</v>
      </c>
      <c r="M50" s="116">
        <v>4.5199999999999996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42.99</v>
      </c>
      <c r="W50">
        <v>0</v>
      </c>
      <c r="X50">
        <v>38.47</v>
      </c>
      <c r="Y50">
        <v>4.5199999999999996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38.47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38.47</v>
      </c>
      <c r="W51">
        <v>0</v>
      </c>
      <c r="X51">
        <v>38.47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14.43</v>
      </c>
      <c r="L52" s="88">
        <v>0</v>
      </c>
      <c r="M52" s="116">
        <v>5.77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20.2</v>
      </c>
      <c r="W52">
        <v>0</v>
      </c>
      <c r="X52">
        <v>14.43</v>
      </c>
      <c r="Y52">
        <v>5.77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48.09</v>
      </c>
      <c r="L53" s="88">
        <v>0</v>
      </c>
      <c r="M53" s="116">
        <v>3.56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51.65</v>
      </c>
      <c r="W53">
        <v>0</v>
      </c>
      <c r="X53">
        <v>48.09</v>
      </c>
      <c r="Y53">
        <v>3.56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48.09</v>
      </c>
      <c r="L54" s="88">
        <v>0</v>
      </c>
      <c r="M54" s="116">
        <v>7.31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55.4</v>
      </c>
      <c r="W54">
        <v>0</v>
      </c>
      <c r="X54">
        <v>48.09</v>
      </c>
      <c r="Y54">
        <v>7.31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48.09</v>
      </c>
      <c r="L55" s="88">
        <v>0</v>
      </c>
      <c r="M55" s="116">
        <v>5.39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53.48</v>
      </c>
      <c r="W55">
        <v>0</v>
      </c>
      <c r="X55">
        <v>48.09</v>
      </c>
      <c r="Y55">
        <v>5.39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48.09</v>
      </c>
      <c r="L56" s="88">
        <v>0</v>
      </c>
      <c r="M56" s="116">
        <v>6.54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54.63</v>
      </c>
      <c r="W56">
        <v>0</v>
      </c>
      <c r="X56">
        <v>48.09</v>
      </c>
      <c r="Y56">
        <v>6.54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9.6199999999999992</v>
      </c>
      <c r="L57" s="88">
        <v>0</v>
      </c>
      <c r="M57" s="116">
        <v>7.02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16.64</v>
      </c>
      <c r="W57">
        <v>0</v>
      </c>
      <c r="X57">
        <v>9.6199999999999992</v>
      </c>
      <c r="Y57">
        <v>7.02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48.09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48.09</v>
      </c>
      <c r="W58">
        <v>0</v>
      </c>
      <c r="X58">
        <v>48.09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43.28</v>
      </c>
      <c r="L59" s="88">
        <v>0</v>
      </c>
      <c r="M59" s="116">
        <v>3.17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46.45</v>
      </c>
      <c r="W59">
        <v>0</v>
      </c>
      <c r="X59">
        <v>43.28</v>
      </c>
      <c r="Y59">
        <v>3.17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33.67</v>
      </c>
      <c r="L60" s="88">
        <v>0</v>
      </c>
      <c r="M60" s="116">
        <v>7.5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41.17</v>
      </c>
      <c r="W60">
        <v>0</v>
      </c>
      <c r="X60">
        <v>33.67</v>
      </c>
      <c r="Y60">
        <v>7.5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33.659999999999997</v>
      </c>
      <c r="L61" s="88">
        <v>0</v>
      </c>
      <c r="M61" s="116">
        <v>9.6199999999999992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43.28</v>
      </c>
      <c r="W61">
        <v>0</v>
      </c>
      <c r="X61">
        <v>33.659999999999997</v>
      </c>
      <c r="Y61">
        <v>9.6199999999999992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14.43</v>
      </c>
      <c r="L62" s="88">
        <v>0</v>
      </c>
      <c r="M62" s="116">
        <v>6.25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20.68</v>
      </c>
      <c r="W62">
        <v>0</v>
      </c>
      <c r="X62">
        <v>14.43</v>
      </c>
      <c r="Y62">
        <v>6.25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48.09</v>
      </c>
      <c r="L63" s="88">
        <v>0</v>
      </c>
      <c r="M63" s="116">
        <v>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53.09</v>
      </c>
      <c r="W63">
        <v>0</v>
      </c>
      <c r="X63">
        <v>48.09</v>
      </c>
      <c r="Y63">
        <v>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48.09</v>
      </c>
      <c r="L64" s="88">
        <v>0</v>
      </c>
      <c r="M64" s="116">
        <v>6.25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54.34</v>
      </c>
      <c r="W64">
        <v>0</v>
      </c>
      <c r="X64">
        <v>48.09</v>
      </c>
      <c r="Y64">
        <v>6.25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33.659999999999997</v>
      </c>
      <c r="L65" s="88">
        <v>0</v>
      </c>
      <c r="M65" s="116">
        <v>1.06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34.72</v>
      </c>
      <c r="W65">
        <v>0</v>
      </c>
      <c r="X65">
        <v>33.659999999999997</v>
      </c>
      <c r="Y65">
        <v>1.06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33.659999999999997</v>
      </c>
      <c r="L66" s="88">
        <v>0</v>
      </c>
      <c r="M66" s="116">
        <v>7.41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41.07</v>
      </c>
      <c r="W66">
        <v>0</v>
      </c>
      <c r="X66">
        <v>33.659999999999997</v>
      </c>
      <c r="Y66">
        <v>7.41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14.42</v>
      </c>
      <c r="L67" s="88">
        <v>0</v>
      </c>
      <c r="M67" s="116">
        <v>8.66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23.08</v>
      </c>
      <c r="W67">
        <v>0</v>
      </c>
      <c r="X67">
        <v>14.42</v>
      </c>
      <c r="Y67">
        <v>8.66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48.09</v>
      </c>
      <c r="L68" s="88">
        <v>0</v>
      </c>
      <c r="M68" s="116">
        <v>7.98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56.07</v>
      </c>
      <c r="W68">
        <v>0</v>
      </c>
      <c r="X68">
        <v>48.09</v>
      </c>
      <c r="Y68">
        <v>7.98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43.28</v>
      </c>
      <c r="L69" s="88">
        <v>0</v>
      </c>
      <c r="M69" s="116">
        <v>7.6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50.88</v>
      </c>
      <c r="W69">
        <v>0</v>
      </c>
      <c r="X69">
        <v>43.28</v>
      </c>
      <c r="Y69">
        <v>7.6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33.659999999999997</v>
      </c>
      <c r="L70" s="88">
        <v>0</v>
      </c>
      <c r="M70" s="116">
        <v>7.02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40.68</v>
      </c>
      <c r="W70">
        <v>0</v>
      </c>
      <c r="X70">
        <v>33.659999999999997</v>
      </c>
      <c r="Y70">
        <v>7.02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33.67</v>
      </c>
      <c r="L71" s="88">
        <v>0</v>
      </c>
      <c r="M71" s="116">
        <v>7.69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41.36</v>
      </c>
      <c r="W71">
        <v>0</v>
      </c>
      <c r="X71">
        <v>33.67</v>
      </c>
      <c r="Y71">
        <v>7.69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9.6199999999999992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9.6199999999999992</v>
      </c>
      <c r="W72">
        <v>0</v>
      </c>
      <c r="X72">
        <v>9.6199999999999992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43.28</v>
      </c>
      <c r="L73" s="88">
        <v>0</v>
      </c>
      <c r="M73" s="116">
        <v>7.41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50.69</v>
      </c>
      <c r="W73">
        <v>0</v>
      </c>
      <c r="X73">
        <v>43.28</v>
      </c>
      <c r="Y73">
        <v>7.41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43.28</v>
      </c>
      <c r="L74" s="88">
        <v>0</v>
      </c>
      <c r="M74" s="116">
        <v>7.79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51.07</v>
      </c>
      <c r="W74">
        <v>0</v>
      </c>
      <c r="X74">
        <v>43.28</v>
      </c>
      <c r="Y74">
        <v>7.79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28.85</v>
      </c>
      <c r="L75" s="88">
        <v>0</v>
      </c>
      <c r="M75" s="116">
        <v>9.6199999999999992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38.47</v>
      </c>
      <c r="W75">
        <v>0</v>
      </c>
      <c r="X75">
        <v>28.85</v>
      </c>
      <c r="Y75">
        <v>9.6199999999999992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28.86</v>
      </c>
      <c r="L76" s="88">
        <v>0</v>
      </c>
      <c r="M76" s="116">
        <v>3.94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32.799999999999997</v>
      </c>
      <c r="W76">
        <v>0</v>
      </c>
      <c r="X76">
        <v>28.86</v>
      </c>
      <c r="Y76">
        <v>3.94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14.43</v>
      </c>
      <c r="L77" s="88">
        <v>0</v>
      </c>
      <c r="M77" s="116">
        <v>4.5199999999999996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18.95</v>
      </c>
      <c r="W77">
        <v>0</v>
      </c>
      <c r="X77">
        <v>14.43</v>
      </c>
      <c r="Y77">
        <v>4.5199999999999996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48.09</v>
      </c>
      <c r="L78" s="88">
        <v>0</v>
      </c>
      <c r="M78" s="116">
        <v>2.69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50.78</v>
      </c>
      <c r="W78">
        <v>0</v>
      </c>
      <c r="X78">
        <v>48.09</v>
      </c>
      <c r="Y78">
        <v>2.69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28.85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28.85</v>
      </c>
      <c r="W79">
        <v>0</v>
      </c>
      <c r="X79">
        <v>28.85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24.04</v>
      </c>
      <c r="L80" s="88">
        <v>0</v>
      </c>
      <c r="M80" s="116">
        <v>6.16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30.2</v>
      </c>
      <c r="W80">
        <v>0</v>
      </c>
      <c r="X80">
        <v>24.04</v>
      </c>
      <c r="Y80">
        <v>6.16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19.23</v>
      </c>
      <c r="L81" s="88">
        <v>0</v>
      </c>
      <c r="M81" s="116">
        <v>9.6199999999999992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28.85</v>
      </c>
      <c r="W81">
        <v>0</v>
      </c>
      <c r="X81">
        <v>19.23</v>
      </c>
      <c r="Y81">
        <v>9.6199999999999992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9.6199999999999992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9.6199999999999992</v>
      </c>
      <c r="W82">
        <v>0</v>
      </c>
      <c r="X82">
        <v>0</v>
      </c>
      <c r="Y82">
        <v>9.6199999999999992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33.659999999999997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33.659999999999997</v>
      </c>
      <c r="W83">
        <v>0</v>
      </c>
      <c r="X83">
        <v>33.659999999999997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24.05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24.04</v>
      </c>
      <c r="W88">
        <v>0</v>
      </c>
      <c r="X88">
        <v>24.05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9.6199999999999992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9.6199999999999992</v>
      </c>
      <c r="W93">
        <v>0</v>
      </c>
      <c r="X93">
        <v>9.6199999999999992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5.2174999999999999E-2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0.46647749999999999</v>
      </c>
      <c r="L99" s="111">
        <f t="shared" si="1"/>
        <v>0</v>
      </c>
      <c r="M99" s="111">
        <f t="shared" si="1"/>
        <v>5.0904999999999999E-2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0.56954999999999989</v>
      </c>
      <c r="W99">
        <f t="shared" si="1"/>
        <v>5.2174999999999999E-2</v>
      </c>
      <c r="X99">
        <f t="shared" si="1"/>
        <v>0.46647749999999999</v>
      </c>
      <c r="Y99">
        <f t="shared" si="1"/>
        <v>5.0904999999999999E-2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14.593845300803993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476.36215612224095</v>
      </c>
      <c r="P3" s="77">
        <v>57.71</v>
      </c>
      <c r="Q3" s="77">
        <v>14.43</v>
      </c>
      <c r="R3" s="80">
        <v>0</v>
      </c>
      <c r="S3" s="80">
        <v>0</v>
      </c>
      <c r="T3" s="78">
        <f>SUMPRODUCT(LTA!F3:AJ3,LTA!F$101:AJ$101,LTA!F$103:AJ$103)</f>
        <v>55.83</v>
      </c>
      <c r="U3" s="78">
        <f>SUMPRODUCT(LTA!F3:AJ3,LTA!F$102:AJ$102,LTA!F$103:AJ$103)</f>
        <v>108.84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7.7894664892503886</v>
      </c>
      <c r="AD3">
        <f>SUM(B3:AB3,AI3:AR3)-AC3</f>
        <v>744.61042456853374</v>
      </c>
      <c r="AE3">
        <f>'IDT-1'!B3</f>
        <v>0</v>
      </c>
      <c r="AF3" s="26"/>
      <c r="AG3">
        <f>SUM(AD3:AF3)+AT3</f>
        <v>744.61042456853374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14.593845300803993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445.71607769040952</v>
      </c>
      <c r="P4" s="77">
        <v>57.71</v>
      </c>
      <c r="Q4" s="77">
        <v>14.43</v>
      </c>
      <c r="R4" s="80">
        <v>0</v>
      </c>
      <c r="S4" s="80">
        <v>0</v>
      </c>
      <c r="T4" s="78">
        <f>SUMPRODUCT(LTA!F4:AJ4,LTA!F$101:AJ$101,LTA!F$103:AJ$103)</f>
        <v>55.76</v>
      </c>
      <c r="U4" s="78">
        <f>SUMPRODUCT(LTA!F4:AJ4,LTA!F$102:AJ$102,LTA!F$103:AJ$103)</f>
        <v>108.52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7.4186895963061232</v>
      </c>
      <c r="AD4">
        <f t="shared" ref="AD4:AD67" si="1">SUM(B4:AB4,AI4:AR4)-AC4</f>
        <v>724.94512302964654</v>
      </c>
      <c r="AE4">
        <f>'IDT-1'!B4</f>
        <v>0</v>
      </c>
      <c r="AF4" s="26"/>
      <c r="AG4">
        <f t="shared" ref="AG4:AG67" si="2">SUM(AD4:AF4)+AT4</f>
        <v>724.94512302964654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422.01002999126882</v>
      </c>
      <c r="P5" s="77">
        <v>57.71</v>
      </c>
      <c r="Q5" s="77">
        <v>14.43</v>
      </c>
      <c r="R5" s="80">
        <v>0</v>
      </c>
      <c r="S5" s="80">
        <v>0</v>
      </c>
      <c r="T5" s="78">
        <f>SUMPRODUCT(LTA!F5:AJ5,LTA!F$101:AJ$101,LTA!F$103:AJ$103)</f>
        <v>54.95</v>
      </c>
      <c r="U5" s="78">
        <f>SUMPRODUCT(LTA!F5:AJ5,LTA!F$102:AJ$102,LTA!F$103:AJ$103)</f>
        <v>120.98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6.6999999999999993</v>
      </c>
      <c r="AB5" s="117">
        <f>-STOA!N5</f>
        <v>-39.090000000000003</v>
      </c>
      <c r="AC5">
        <f t="shared" si="0"/>
        <v>7.264790158127628</v>
      </c>
      <c r="AD5">
        <f t="shared" si="1"/>
        <v>717.65484058515233</v>
      </c>
      <c r="AE5">
        <f>'IDT-1'!B5</f>
        <v>0</v>
      </c>
      <c r="AF5" s="26"/>
      <c r="AG5">
        <f t="shared" si="2"/>
        <v>717.65484058515233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417.1852558115184</v>
      </c>
      <c r="P6" s="77">
        <v>57.71</v>
      </c>
      <c r="Q6" s="77">
        <v>14.43</v>
      </c>
      <c r="R6" s="80">
        <v>0</v>
      </c>
      <c r="S6" s="80">
        <v>0</v>
      </c>
      <c r="T6" s="78">
        <f>SUMPRODUCT(LTA!F6:AJ6,LTA!F$101:AJ$101,LTA!F$103:AJ$103)</f>
        <v>54.8</v>
      </c>
      <c r="U6" s="78">
        <f>SUMPRODUCT(LTA!F6:AJ6,LTA!F$102:AJ$102,LTA!F$103:AJ$103)</f>
        <v>120.82000000000001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-15</v>
      </c>
      <c r="AA6" s="117">
        <f>STOA!H6</f>
        <v>6.6999999999999993</v>
      </c>
      <c r="AB6" s="117">
        <f>-STOA!N6</f>
        <v>-39.090000000000003</v>
      </c>
      <c r="AC6">
        <f t="shared" si="0"/>
        <v>7.3971666957897302</v>
      </c>
      <c r="AD6">
        <f t="shared" si="1"/>
        <v>692.38768986773982</v>
      </c>
      <c r="AE6">
        <f>'IDT-1'!B6</f>
        <v>0</v>
      </c>
      <c r="AF6" s="26"/>
      <c r="AG6">
        <f t="shared" si="2"/>
        <v>692.38768986773982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417.66795688155736</v>
      </c>
      <c r="P7" s="77">
        <v>57.71</v>
      </c>
      <c r="Q7" s="77">
        <v>14.43</v>
      </c>
      <c r="R7" s="80">
        <v>0</v>
      </c>
      <c r="S7" s="80">
        <v>0</v>
      </c>
      <c r="T7" s="78">
        <f>SUMPRODUCT(LTA!F7:AJ7,LTA!F$101:AJ$101,LTA!F$103:AJ$103)</f>
        <v>54.65</v>
      </c>
      <c r="U7" s="78">
        <f>SUMPRODUCT(LTA!F7:AJ7,LTA!F$102:AJ$102,LTA!F$103:AJ$103)</f>
        <v>121.11999999999999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-28</v>
      </c>
      <c r="AA7" s="117">
        <f>STOA!H7</f>
        <v>6.6999999999999993</v>
      </c>
      <c r="AB7" s="117">
        <f>-STOA!N7</f>
        <v>-39.090000000000003</v>
      </c>
      <c r="AC7">
        <f t="shared" si="0"/>
        <v>7.5524118738419643</v>
      </c>
      <c r="AD7">
        <f t="shared" si="1"/>
        <v>677.73189215526816</v>
      </c>
      <c r="AE7">
        <f>'IDT-1'!B7</f>
        <v>0</v>
      </c>
      <c r="AF7" s="26"/>
      <c r="AG7">
        <f t="shared" si="2"/>
        <v>677.73189215526816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416.72609028705386</v>
      </c>
      <c r="P8" s="77">
        <v>57.71</v>
      </c>
      <c r="Q8" s="77">
        <v>14.43</v>
      </c>
      <c r="R8" s="80">
        <v>0</v>
      </c>
      <c r="S8" s="80">
        <v>0</v>
      </c>
      <c r="T8" s="78">
        <f>SUMPRODUCT(LTA!F8:AJ8,LTA!F$101:AJ$101,LTA!F$103:AJ$103)</f>
        <v>54.55</v>
      </c>
      <c r="U8" s="78">
        <f>SUMPRODUCT(LTA!F8:AJ8,LTA!F$102:AJ$102,LTA!F$103:AJ$103)</f>
        <v>121.06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-54</v>
      </c>
      <c r="AA8" s="117">
        <f>STOA!H8</f>
        <v>6.6999999999999993</v>
      </c>
      <c r="AB8" s="117">
        <f>-STOA!N8</f>
        <v>-39.090000000000003</v>
      </c>
      <c r="AC8">
        <f t="shared" si="0"/>
        <v>7.622618595510092</v>
      </c>
      <c r="AD8">
        <f t="shared" si="1"/>
        <v>667.55981883909658</v>
      </c>
      <c r="AE8">
        <f>'IDT-1'!B8</f>
        <v>0</v>
      </c>
      <c r="AF8" s="26"/>
      <c r="AG8">
        <f t="shared" si="2"/>
        <v>667.55981883909658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409.51921398609278</v>
      </c>
      <c r="P9" s="77">
        <v>57.71</v>
      </c>
      <c r="Q9" s="77">
        <v>14.43</v>
      </c>
      <c r="R9" s="80">
        <v>0</v>
      </c>
      <c r="S9" s="80">
        <v>0</v>
      </c>
      <c r="T9" s="78">
        <f>SUMPRODUCT(LTA!F9:AJ9,LTA!F$101:AJ$101,LTA!F$103:AJ$103)</f>
        <v>50.22</v>
      </c>
      <c r="U9" s="78">
        <f>SUMPRODUCT(LTA!F9:AJ9,LTA!F$102:AJ$102,LTA!F$103:AJ$103)</f>
        <v>121.27000000000001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-91</v>
      </c>
      <c r="AA9" s="117">
        <f>STOA!H9</f>
        <v>6.6999999999999993</v>
      </c>
      <c r="AB9" s="117">
        <f>-STOA!N9</f>
        <v>-39.090000000000003</v>
      </c>
      <c r="AC9">
        <f t="shared" si="0"/>
        <v>7.8336765473384693</v>
      </c>
      <c r="AD9">
        <f t="shared" si="1"/>
        <v>621.02188458630701</v>
      </c>
      <c r="AE9">
        <f>'IDT-1'!B9</f>
        <v>0</v>
      </c>
      <c r="AF9" s="26"/>
      <c r="AG9">
        <f t="shared" si="2"/>
        <v>621.02188458630701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412.41682101048923</v>
      </c>
      <c r="P10" s="77">
        <v>57.71</v>
      </c>
      <c r="Q10" s="77">
        <v>14.43</v>
      </c>
      <c r="R10" s="80">
        <v>0</v>
      </c>
      <c r="S10" s="80">
        <v>0</v>
      </c>
      <c r="T10" s="78">
        <f>SUMPRODUCT(LTA!F10:AJ10,LTA!F$101:AJ$101,LTA!F$103:AJ$103)</f>
        <v>50.17</v>
      </c>
      <c r="U10" s="78">
        <f>SUMPRODUCT(LTA!F10:AJ10,LTA!F$102:AJ$102,LTA!F$103:AJ$103)</f>
        <v>121.05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-94</v>
      </c>
      <c r="AA10" s="117">
        <f>STOA!H10</f>
        <v>6.6999999999999993</v>
      </c>
      <c r="AB10" s="117">
        <f>-STOA!N10</f>
        <v>-39.090000000000003</v>
      </c>
      <c r="AC10">
        <f t="shared" si="0"/>
        <v>7.8834338717197445</v>
      </c>
      <c r="AD10">
        <f t="shared" si="1"/>
        <v>620.59973428632213</v>
      </c>
      <c r="AE10">
        <f>'IDT-1'!B10</f>
        <v>0</v>
      </c>
      <c r="AF10" s="26"/>
      <c r="AG10">
        <f t="shared" si="2"/>
        <v>620.59973428632213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412.05336222266737</v>
      </c>
      <c r="P11" s="77">
        <v>57.71</v>
      </c>
      <c r="Q11" s="77">
        <v>14.43</v>
      </c>
      <c r="R11" s="80">
        <v>0</v>
      </c>
      <c r="S11" s="80">
        <v>0</v>
      </c>
      <c r="T11" s="78">
        <f>SUMPRODUCT(LTA!F11:AJ11,LTA!F$101:AJ$101,LTA!F$103:AJ$103)</f>
        <v>50.019999999999996</v>
      </c>
      <c r="U11" s="78">
        <f>SUMPRODUCT(LTA!F11:AJ11,LTA!F$102:AJ$102,LTA!F$103:AJ$103)</f>
        <v>111.99000000000001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-105</v>
      </c>
      <c r="AA11" s="117">
        <f>STOA!H11</f>
        <v>6.6999999999999993</v>
      </c>
      <c r="AB11" s="117">
        <f>-STOA!N11</f>
        <v>-39.090000000000003</v>
      </c>
      <c r="AC11">
        <f t="shared" si="0"/>
        <v>7.9730548371310608</v>
      </c>
      <c r="AD11">
        <f t="shared" si="1"/>
        <v>608.59665453308901</v>
      </c>
      <c r="AE11">
        <f>'IDT-1'!B11</f>
        <v>0</v>
      </c>
      <c r="AF11" s="26"/>
      <c r="AG11">
        <f t="shared" si="2"/>
        <v>608.59665453308901</v>
      </c>
      <c r="AI11" s="75">
        <f>PXIL!H11</f>
        <v>0</v>
      </c>
      <c r="AJ11" s="75">
        <f>PXIL!N11</f>
        <v>0</v>
      </c>
      <c r="AK11" s="75">
        <f>RTM_IEX!H11</f>
        <v>8.66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412.07354690137851</v>
      </c>
      <c r="P12" s="77">
        <v>57.71</v>
      </c>
      <c r="Q12" s="77">
        <v>14.43</v>
      </c>
      <c r="R12" s="80">
        <v>0</v>
      </c>
      <c r="S12" s="80">
        <v>0</v>
      </c>
      <c r="T12" s="78">
        <f>SUMPRODUCT(LTA!F12:AJ12,LTA!F$101:AJ$101,LTA!F$103:AJ$103)</f>
        <v>49.64</v>
      </c>
      <c r="U12" s="78">
        <f>SUMPRODUCT(LTA!F12:AJ12,LTA!F$102:AJ$102,LTA!F$103:AJ$103)</f>
        <v>111.92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-113</v>
      </c>
      <c r="AA12" s="117">
        <f>STOA!H12</f>
        <v>6.6999999999999993</v>
      </c>
      <c r="AB12" s="117">
        <f>-STOA!N12</f>
        <v>-39.090000000000003</v>
      </c>
      <c r="AC12">
        <f t="shared" si="0"/>
        <v>8.0571934824812796</v>
      </c>
      <c r="AD12">
        <f t="shared" si="1"/>
        <v>602.0027005664499</v>
      </c>
      <c r="AE12">
        <f>'IDT-1'!B12</f>
        <v>0</v>
      </c>
      <c r="AF12" s="26"/>
      <c r="AG12">
        <f t="shared" si="2"/>
        <v>602.0027005664499</v>
      </c>
      <c r="AI12" s="75">
        <f>PXIL!H12</f>
        <v>0</v>
      </c>
      <c r="AJ12" s="75">
        <f>PXIL!N12</f>
        <v>0</v>
      </c>
      <c r="AK12" s="75">
        <f>RTM_IEX!H12</f>
        <v>10.58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411.10744433577747</v>
      </c>
      <c r="P13" s="77">
        <v>57.71</v>
      </c>
      <c r="Q13" s="77">
        <v>14.43</v>
      </c>
      <c r="R13" s="80">
        <v>0</v>
      </c>
      <c r="S13" s="80">
        <v>0</v>
      </c>
      <c r="T13" s="78">
        <f>SUMPRODUCT(LTA!F13:AJ13,LTA!F$101:AJ$101,LTA!F$103:AJ$103)</f>
        <v>49.18</v>
      </c>
      <c r="U13" s="78">
        <f>SUMPRODUCT(LTA!F13:AJ13,LTA!F$102:AJ$102,LTA!F$103:AJ$103)</f>
        <v>111.96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-91</v>
      </c>
      <c r="AA13" s="117">
        <f>STOA!H13</f>
        <v>6.6999999999999993</v>
      </c>
      <c r="AB13" s="117">
        <f>-STOA!N13</f>
        <v>-39.090000000000003</v>
      </c>
      <c r="AC13">
        <f t="shared" si="0"/>
        <v>7.8542323771598435</v>
      </c>
      <c r="AD13">
        <f t="shared" si="1"/>
        <v>601.2395591061703</v>
      </c>
      <c r="AE13">
        <f>'IDT-1'!B13</f>
        <v>0</v>
      </c>
      <c r="AF13" s="26"/>
      <c r="AG13">
        <f t="shared" si="2"/>
        <v>601.2395591061703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412.06982116777851</v>
      </c>
      <c r="P14" s="77">
        <v>57.71</v>
      </c>
      <c r="Q14" s="77">
        <v>14.43</v>
      </c>
      <c r="R14" s="80">
        <v>0</v>
      </c>
      <c r="S14" s="80">
        <v>0</v>
      </c>
      <c r="T14" s="78">
        <f>SUMPRODUCT(LTA!F14:AJ14,LTA!F$101:AJ$101,LTA!F$103:AJ$103)</f>
        <v>44.98</v>
      </c>
      <c r="U14" s="78">
        <f>SUMPRODUCT(LTA!F14:AJ14,LTA!F$102:AJ$102,LTA!F$103:AJ$103)</f>
        <v>112.08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-77</v>
      </c>
      <c r="AA14" s="117">
        <f>STOA!H14</f>
        <v>6.6999999999999993</v>
      </c>
      <c r="AB14" s="117">
        <f>-STOA!N14</f>
        <v>-39.090000000000003</v>
      </c>
      <c r="AC14">
        <f t="shared" si="0"/>
        <v>7.8800660584146254</v>
      </c>
      <c r="AD14">
        <f t="shared" si="1"/>
        <v>592.09610225691665</v>
      </c>
      <c r="AE14">
        <f>'IDT-1'!B14</f>
        <v>0</v>
      </c>
      <c r="AF14" s="26"/>
      <c r="AG14">
        <f t="shared" si="2"/>
        <v>592.09610225691665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412.06950721466734</v>
      </c>
      <c r="P15" s="77">
        <v>57.71</v>
      </c>
      <c r="Q15" s="77">
        <v>14.43</v>
      </c>
      <c r="R15" s="80">
        <v>0</v>
      </c>
      <c r="S15" s="80">
        <v>0</v>
      </c>
      <c r="T15" s="78">
        <f>SUMPRODUCT(LTA!F15:AJ15,LTA!F$101:AJ$101,LTA!F$103:AJ$103)</f>
        <v>44.73</v>
      </c>
      <c r="U15" s="78">
        <f>SUMPRODUCT(LTA!F15:AJ15,LTA!F$102:AJ$102,LTA!F$103:AJ$103)</f>
        <v>112.18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-73</v>
      </c>
      <c r="AA15" s="117">
        <f>STOA!H15</f>
        <v>6.5600000000000005</v>
      </c>
      <c r="AB15" s="117">
        <f>-STOA!N15</f>
        <v>-39.090000000000003</v>
      </c>
      <c r="AC15">
        <f t="shared" si="0"/>
        <v>7.6656869943359878</v>
      </c>
      <c r="AD15">
        <f t="shared" si="1"/>
        <v>614.15342097234247</v>
      </c>
      <c r="AE15">
        <f>'IDT-1'!B15</f>
        <v>0</v>
      </c>
      <c r="AF15" s="26"/>
      <c r="AG15">
        <f t="shared" si="2"/>
        <v>614.15342097234247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413.25593728408853</v>
      </c>
      <c r="P16" s="77">
        <v>57.71</v>
      </c>
      <c r="Q16" s="77">
        <v>14.43</v>
      </c>
      <c r="R16" s="80">
        <v>0</v>
      </c>
      <c r="S16" s="80">
        <v>0</v>
      </c>
      <c r="T16" s="78">
        <f>SUMPRODUCT(LTA!F16:AJ16,LTA!F$101:AJ$101,LTA!F$103:AJ$103)</f>
        <v>44.58</v>
      </c>
      <c r="U16" s="78">
        <f>SUMPRODUCT(LTA!F16:AJ16,LTA!F$102:AJ$102,LTA!F$103:AJ$103)</f>
        <v>95.9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-76</v>
      </c>
      <c r="AA16" s="117">
        <f>STOA!H16</f>
        <v>6.5600000000000005</v>
      </c>
      <c r="AB16" s="117">
        <f>-STOA!N16</f>
        <v>-39.090000000000003</v>
      </c>
      <c r="AC16">
        <f t="shared" si="0"/>
        <v>7.5226654514246976</v>
      </c>
      <c r="AD16">
        <f t="shared" si="1"/>
        <v>600.05287258467479</v>
      </c>
      <c r="AE16">
        <f>'IDT-1'!B16</f>
        <v>0</v>
      </c>
      <c r="AF16" s="26"/>
      <c r="AG16">
        <f t="shared" si="2"/>
        <v>600.05287258467479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418.0154983110674</v>
      </c>
      <c r="P17" s="77">
        <v>57.71</v>
      </c>
      <c r="Q17" s="77">
        <v>14.43</v>
      </c>
      <c r="R17" s="80">
        <v>0</v>
      </c>
      <c r="S17" s="80">
        <v>0</v>
      </c>
      <c r="T17" s="78">
        <f>SUMPRODUCT(LTA!F17:AJ17,LTA!F$101:AJ$101,LTA!F$103:AJ$103)</f>
        <v>44.47</v>
      </c>
      <c r="U17" s="78">
        <f>SUMPRODUCT(LTA!F17:AJ17,LTA!F$102:AJ$102,LTA!F$103:AJ$103)</f>
        <v>95.7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-78</v>
      </c>
      <c r="AA17" s="117">
        <f>STOA!H17</f>
        <v>6.5600000000000005</v>
      </c>
      <c r="AB17" s="117">
        <f>-STOA!N17</f>
        <v>-39.090000000000003</v>
      </c>
      <c r="AC17">
        <f t="shared" si="0"/>
        <v>7.5085528233289409</v>
      </c>
      <c r="AD17">
        <f t="shared" si="1"/>
        <v>610.51654623974946</v>
      </c>
      <c r="AE17">
        <f>'IDT-1'!B17</f>
        <v>0</v>
      </c>
      <c r="AF17" s="26"/>
      <c r="AG17">
        <f t="shared" si="2"/>
        <v>610.51654623974946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419.50322013781442</v>
      </c>
      <c r="P18" s="77">
        <v>57.71</v>
      </c>
      <c r="Q18" s="77">
        <v>14.43</v>
      </c>
      <c r="R18" s="80">
        <v>0</v>
      </c>
      <c r="S18" s="80">
        <v>0</v>
      </c>
      <c r="T18" s="78">
        <f>SUMPRODUCT(LTA!F18:AJ18,LTA!F$101:AJ$101,LTA!F$103:AJ$103)</f>
        <v>44.25</v>
      </c>
      <c r="U18" s="78">
        <f>SUMPRODUCT(LTA!F18:AJ18,LTA!F$102:AJ$102,LTA!F$103:AJ$103)</f>
        <v>95.24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-70</v>
      </c>
      <c r="AA18" s="117">
        <f>STOA!H18</f>
        <v>6.5600000000000005</v>
      </c>
      <c r="AB18" s="117">
        <f>-STOA!N18</f>
        <v>-39.090000000000003</v>
      </c>
      <c r="AC18">
        <f t="shared" si="0"/>
        <v>7.4446357552267513</v>
      </c>
      <c r="AD18">
        <f t="shared" si="1"/>
        <v>619.38818513459864</v>
      </c>
      <c r="AE18">
        <f>'IDT-1'!B18</f>
        <v>0</v>
      </c>
      <c r="AF18" s="26"/>
      <c r="AG18">
        <f t="shared" si="2"/>
        <v>619.38818513459864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420.45246294137297</v>
      </c>
      <c r="P19" s="77">
        <v>57.71</v>
      </c>
      <c r="Q19" s="77">
        <v>14.43</v>
      </c>
      <c r="R19" s="80">
        <v>0</v>
      </c>
      <c r="S19" s="80">
        <v>0</v>
      </c>
      <c r="T19" s="78">
        <f>SUMPRODUCT(LTA!F19:AJ19,LTA!F$101:AJ$101,LTA!F$103:AJ$103)</f>
        <v>44.05</v>
      </c>
      <c r="U19" s="78">
        <f>SUMPRODUCT(LTA!F19:AJ19,LTA!F$102:AJ$102,LTA!F$103:AJ$103)</f>
        <v>94.35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-53</v>
      </c>
      <c r="AA19" s="117">
        <f>STOA!H19</f>
        <v>6.5600000000000005</v>
      </c>
      <c r="AB19" s="117">
        <f>-STOA!N19</f>
        <v>-39.090000000000003</v>
      </c>
      <c r="AC19">
        <f t="shared" si="0"/>
        <v>7.4787649240207461</v>
      </c>
      <c r="AD19">
        <f t="shared" si="1"/>
        <v>657.38329876936314</v>
      </c>
      <c r="AE19">
        <f>'IDT-1'!B19</f>
        <v>0</v>
      </c>
      <c r="AF19" s="26"/>
      <c r="AG19">
        <f t="shared" si="2"/>
        <v>657.38329876936314</v>
      </c>
      <c r="AI19" s="75">
        <f>PXIL!H19</f>
        <v>0</v>
      </c>
      <c r="AJ19" s="75">
        <f>PXIL!N19</f>
        <v>0</v>
      </c>
      <c r="AK19" s="75">
        <f>RTM_IEX!H19</f>
        <v>21.17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409.64252173179443</v>
      </c>
      <c r="P20" s="77">
        <v>57.71</v>
      </c>
      <c r="Q20" s="77">
        <v>14.43</v>
      </c>
      <c r="R20" s="80">
        <v>0</v>
      </c>
      <c r="S20" s="80">
        <v>0</v>
      </c>
      <c r="T20" s="78">
        <f>SUMPRODUCT(LTA!F20:AJ20,LTA!F$101:AJ$101,LTA!F$103:AJ$103)</f>
        <v>43.839999999999996</v>
      </c>
      <c r="U20" s="78">
        <f>SUMPRODUCT(LTA!F20:AJ20,LTA!F$102:AJ$102,LTA!F$103:AJ$103)</f>
        <v>79.819999999999993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-33</v>
      </c>
      <c r="AA20" s="117">
        <f>STOA!H20</f>
        <v>6.5600000000000005</v>
      </c>
      <c r="AB20" s="117">
        <f>-STOA!N20</f>
        <v>-39.090000000000003</v>
      </c>
      <c r="AC20">
        <f t="shared" si="0"/>
        <v>7.1778268909325487</v>
      </c>
      <c r="AD20">
        <f t="shared" si="1"/>
        <v>663.6642955928728</v>
      </c>
      <c r="AE20">
        <f>'IDT-1'!B20</f>
        <v>0</v>
      </c>
      <c r="AF20" s="26"/>
      <c r="AG20">
        <f t="shared" si="2"/>
        <v>663.6642955928728</v>
      </c>
      <c r="AI20" s="75">
        <f>PXIL!H20</f>
        <v>0</v>
      </c>
      <c r="AJ20" s="75">
        <f>PXIL!N20</f>
        <v>0</v>
      </c>
      <c r="AK20" s="75">
        <f>RTM_IEX!H20</f>
        <v>32.700000000000003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410.55034531790523</v>
      </c>
      <c r="P21" s="77">
        <v>57.71</v>
      </c>
      <c r="Q21" s="77">
        <v>14.43</v>
      </c>
      <c r="R21" s="80">
        <v>0</v>
      </c>
      <c r="S21" s="80">
        <v>0</v>
      </c>
      <c r="T21" s="78">
        <f>SUMPRODUCT(LTA!F21:AJ21,LTA!F$101:AJ$101,LTA!F$103:AJ$103)</f>
        <v>43.53</v>
      </c>
      <c r="U21" s="78">
        <f>SUMPRODUCT(LTA!F21:AJ21,LTA!F$102:AJ$102,LTA!F$103:AJ$103)</f>
        <v>79.72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-14</v>
      </c>
      <c r="AA21" s="117">
        <f>STOA!H21</f>
        <v>6.5600000000000005</v>
      </c>
      <c r="AB21" s="117">
        <f>-STOA!N21</f>
        <v>-39.090000000000003</v>
      </c>
      <c r="AC21">
        <f t="shared" si="0"/>
        <v>6.920419315568612</v>
      </c>
      <c r="AD21">
        <f t="shared" si="1"/>
        <v>672.8395267543475</v>
      </c>
      <c r="AE21">
        <f>'IDT-1'!B21</f>
        <v>0</v>
      </c>
      <c r="AF21" s="26"/>
      <c r="AG21">
        <f t="shared" si="2"/>
        <v>672.8395267543475</v>
      </c>
      <c r="AI21" s="75">
        <f>PXIL!H21</f>
        <v>0</v>
      </c>
      <c r="AJ21" s="75">
        <f>PXIL!N21</f>
        <v>0</v>
      </c>
      <c r="AK21" s="75">
        <f>RTM_IEX!H21</f>
        <v>22.12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427.77742453656947</v>
      </c>
      <c r="P22" s="77">
        <v>57.71</v>
      </c>
      <c r="Q22" s="77">
        <v>14.43</v>
      </c>
      <c r="R22" s="80">
        <v>0</v>
      </c>
      <c r="S22" s="80">
        <v>0</v>
      </c>
      <c r="T22" s="78">
        <f>SUMPRODUCT(LTA!F22:AJ22,LTA!F$101:AJ$101,LTA!F$103:AJ$103)</f>
        <v>43.3</v>
      </c>
      <c r="U22" s="78">
        <f>SUMPRODUCT(LTA!F22:AJ22,LTA!F$102:AJ$102,LTA!F$103:AJ$103)</f>
        <v>79.58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6.5600000000000005</v>
      </c>
      <c r="AB22" s="117">
        <f>-STOA!N22</f>
        <v>-39.090000000000003</v>
      </c>
      <c r="AC22">
        <f t="shared" si="0"/>
        <v>6.9106758273821232</v>
      </c>
      <c r="AD22">
        <f t="shared" si="1"/>
        <v>699.8663494611983</v>
      </c>
      <c r="AE22">
        <f>'IDT-1'!B22</f>
        <v>0</v>
      </c>
      <c r="AF22" s="26"/>
      <c r="AG22">
        <f t="shared" si="2"/>
        <v>699.8663494611983</v>
      </c>
      <c r="AI22" s="75">
        <f>PXIL!H22</f>
        <v>0</v>
      </c>
      <c r="AJ22" s="75">
        <f>PXIL!N22</f>
        <v>0</v>
      </c>
      <c r="AK22" s="75">
        <f>RTM_IEX!H22</f>
        <v>18.28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483.24714975961712</v>
      </c>
      <c r="P23" s="77">
        <v>57.71</v>
      </c>
      <c r="Q23" s="77">
        <v>14.43</v>
      </c>
      <c r="R23" s="80">
        <v>0</v>
      </c>
      <c r="S23" s="80">
        <v>0</v>
      </c>
      <c r="T23" s="78">
        <f>SUMPRODUCT(LTA!F23:AJ23,LTA!F$101:AJ$101,LTA!F$103:AJ$103)</f>
        <v>42.17</v>
      </c>
      <c r="U23" s="78">
        <f>SUMPRODUCT(LTA!F23:AJ23,LTA!F$102:AJ$102,LTA!F$103:AJ$103)</f>
        <v>79.42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6.5600000000000005</v>
      </c>
      <c r="AB23" s="117">
        <f>-STOA!N23</f>
        <v>-39.090000000000003</v>
      </c>
      <c r="AC23">
        <f t="shared" si="0"/>
        <v>7.658233409344942</v>
      </c>
      <c r="AD23">
        <f t="shared" si="1"/>
        <v>784.06851710228307</v>
      </c>
      <c r="AE23">
        <f>'IDT-1'!B23</f>
        <v>0</v>
      </c>
      <c r="AF23" s="26"/>
      <c r="AG23">
        <f t="shared" si="2"/>
        <v>784.06851710228307</v>
      </c>
      <c r="AI23" s="75">
        <f>PXIL!H23</f>
        <v>0</v>
      </c>
      <c r="AJ23" s="75">
        <f>PXIL!N23</f>
        <v>0</v>
      </c>
      <c r="AK23" s="75">
        <f>RTM_IEX!H23</f>
        <v>49.05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544.5360967346528</v>
      </c>
      <c r="P24" s="77">
        <v>57.71</v>
      </c>
      <c r="Q24" s="77">
        <v>25.970000000000002</v>
      </c>
      <c r="R24" s="80">
        <v>0</v>
      </c>
      <c r="S24" s="80">
        <v>0</v>
      </c>
      <c r="T24" s="78">
        <f>SUMPRODUCT(LTA!F24:AJ24,LTA!F$101:AJ$101,LTA!F$103:AJ$103)</f>
        <v>42.11</v>
      </c>
      <c r="U24" s="78">
        <f>SUMPRODUCT(LTA!F24:AJ24,LTA!F$102:AJ$102,LTA!F$103:AJ$103)</f>
        <v>79.099999999999994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-39.090000000000003</v>
      </c>
      <c r="AC24">
        <f t="shared" si="0"/>
        <v>8.338112142725258</v>
      </c>
      <c r="AD24">
        <f t="shared" si="1"/>
        <v>860.64758534393866</v>
      </c>
      <c r="AE24">
        <f>'IDT-1'!B24</f>
        <v>0</v>
      </c>
      <c r="AF24" s="26"/>
      <c r="AG24">
        <f t="shared" si="2"/>
        <v>860.64758534393866</v>
      </c>
      <c r="AI24" s="75">
        <f>PXIL!H24</f>
        <v>0</v>
      </c>
      <c r="AJ24" s="75">
        <f>PXIL!N24</f>
        <v>0</v>
      </c>
      <c r="AK24" s="75">
        <f>RTM_IEX!H24</f>
        <v>53.86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548.4184152398808</v>
      </c>
      <c r="P25" s="77">
        <v>117.55999999999999</v>
      </c>
      <c r="Q25" s="77">
        <v>38.11</v>
      </c>
      <c r="R25" s="80">
        <v>0</v>
      </c>
      <c r="S25" s="80">
        <v>0</v>
      </c>
      <c r="T25" s="78">
        <f>SUMPRODUCT(LTA!F25:AJ25,LTA!F$101:AJ$101,LTA!F$103:AJ$103)</f>
        <v>42.07</v>
      </c>
      <c r="U25" s="78">
        <f>SUMPRODUCT(LTA!F25:AJ25,LTA!F$102:AJ$102,LTA!F$103:AJ$103)</f>
        <v>78.78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8.9518445455712659</v>
      </c>
      <c r="AD25">
        <f t="shared" si="1"/>
        <v>929.77617144632063</v>
      </c>
      <c r="AE25">
        <f>'IDT-1'!B25</f>
        <v>0</v>
      </c>
      <c r="AF25" s="26"/>
      <c r="AG25">
        <f t="shared" si="2"/>
        <v>929.77617144632063</v>
      </c>
      <c r="AI25" s="75">
        <f>PXIL!H25</f>
        <v>0</v>
      </c>
      <c r="AJ25" s="75">
        <f>PXIL!N25</f>
        <v>0</v>
      </c>
      <c r="AK25" s="75">
        <f>RTM_IEX!H25</f>
        <v>48.09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636.14388395482081</v>
      </c>
      <c r="P26" s="77">
        <v>117.55999999999999</v>
      </c>
      <c r="Q26" s="77">
        <v>38.11</v>
      </c>
      <c r="R26" s="80">
        <v>0</v>
      </c>
      <c r="S26" s="80">
        <v>0</v>
      </c>
      <c r="T26" s="78">
        <f>SUMPRODUCT(LTA!F26:AJ26,LTA!F$101:AJ$101,LTA!F$103:AJ$103)</f>
        <v>39.29</v>
      </c>
      <c r="U26" s="78">
        <f>SUMPRODUCT(LTA!F26:AJ26,LTA!F$102:AJ$102,LTA!F$103:AJ$103)</f>
        <v>78.309999999999988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9.7205726702627366</v>
      </c>
      <c r="AD26">
        <f t="shared" si="1"/>
        <v>1016.362912036569</v>
      </c>
      <c r="AE26">
        <f>'IDT-1'!B26</f>
        <v>0</v>
      </c>
      <c r="AF26" s="26"/>
      <c r="AG26">
        <f t="shared" si="2"/>
        <v>1016.362912036569</v>
      </c>
      <c r="AI26" s="75">
        <f>PXIL!H26</f>
        <v>0</v>
      </c>
      <c r="AJ26" s="75">
        <f>PXIL!N26</f>
        <v>0</v>
      </c>
      <c r="AK26" s="75">
        <f>RTM_IEX!H26</f>
        <v>50.97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677.31592249006474</v>
      </c>
      <c r="P27" s="77">
        <v>117.56</v>
      </c>
      <c r="Q27" s="77">
        <v>38.104392437168549</v>
      </c>
      <c r="R27" s="80">
        <v>0</v>
      </c>
      <c r="S27" s="80">
        <v>0</v>
      </c>
      <c r="T27" s="78">
        <f>SUMPRODUCT(LTA!F27:AJ27,LTA!F$101:AJ$101,LTA!F$103:AJ$103)</f>
        <v>39.28</v>
      </c>
      <c r="U27" s="78">
        <f>SUMPRODUCT(LTA!F27:AJ27,LTA!F$102:AJ$102,LTA!F$103:AJ$103)</f>
        <v>77.849999999999994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48.09</v>
      </c>
      <c r="Z27" s="75">
        <f>IEX!N27</f>
        <v>0</v>
      </c>
      <c r="AA27" s="117">
        <f>STOA!H27</f>
        <v>6.65</v>
      </c>
      <c r="AB27" s="117">
        <f>-STOA!N27</f>
        <v>-225.3</v>
      </c>
      <c r="AC27">
        <f t="shared" si="0"/>
        <v>12.443729388727956</v>
      </c>
      <c r="AD27">
        <f t="shared" si="1"/>
        <v>949.01618629051643</v>
      </c>
      <c r="AE27">
        <f>'IDT-1'!B27</f>
        <v>171.18600000000001</v>
      </c>
      <c r="AF27" s="26"/>
      <c r="AG27">
        <f t="shared" si="2"/>
        <v>1120.2021862905165</v>
      </c>
      <c r="AI27" s="75">
        <f>PXIL!H27</f>
        <v>0</v>
      </c>
      <c r="AJ27" s="75">
        <f>PXIL!N27</f>
        <v>0</v>
      </c>
      <c r="AK27" s="75">
        <f>RTM_IEX!H27</f>
        <v>83.68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785.48984372880363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39.33</v>
      </c>
      <c r="U28" s="78">
        <f>SUMPRODUCT(LTA!F28:AJ28,LTA!F$102:AJ$102,LTA!F$103:AJ$103)</f>
        <v>64.789999999999992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100.99</v>
      </c>
      <c r="Z28" s="75">
        <f>IEX!N28</f>
        <v>0</v>
      </c>
      <c r="AA28" s="117">
        <f>STOA!H28</f>
        <v>6.65</v>
      </c>
      <c r="AB28" s="117">
        <f>-STOA!N28</f>
        <v>-225.3</v>
      </c>
      <c r="AC28">
        <f t="shared" si="0"/>
        <v>13.344619895628858</v>
      </c>
      <c r="AD28">
        <f t="shared" si="1"/>
        <v>1050.4892170223543</v>
      </c>
      <c r="AE28">
        <f>'IDT-1'!B28</f>
        <v>169.54500000000002</v>
      </c>
      <c r="AF28" s="26"/>
      <c r="AG28">
        <f t="shared" si="2"/>
        <v>1220.0342170223544</v>
      </c>
      <c r="AI28" s="75">
        <f>PXIL!H28</f>
        <v>0</v>
      </c>
      <c r="AJ28" s="75">
        <f>PXIL!N28</f>
        <v>0</v>
      </c>
      <c r="AK28" s="75">
        <f>RTM_IEX!H28</f>
        <v>37.51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874.8547671558149</v>
      </c>
      <c r="P29" s="77">
        <v>117.56</v>
      </c>
      <c r="Q29" s="77">
        <v>38.104392437168549</v>
      </c>
      <c r="R29" s="80">
        <v>2.1948026315789475</v>
      </c>
      <c r="S29" s="80">
        <v>0</v>
      </c>
      <c r="T29" s="78">
        <f>SUMPRODUCT(LTA!F29:AJ29,LTA!F$101:AJ$101,LTA!F$103:AJ$103)</f>
        <v>39.43</v>
      </c>
      <c r="U29" s="78">
        <f>SUMPRODUCT(LTA!F29:AJ29,LTA!F$102:AJ$102,LTA!F$103:AJ$103)</f>
        <v>64.400000000000006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217.28</v>
      </c>
      <c r="AB29" s="117">
        <f>-STOA!N29</f>
        <v>-225.3</v>
      </c>
      <c r="AC29">
        <f t="shared" si="0"/>
        <v>14.930641484944454</v>
      </c>
      <c r="AD29">
        <f t="shared" si="1"/>
        <v>1229.1329214916291</v>
      </c>
      <c r="AE29">
        <f>'IDT-1'!B29</f>
        <v>118.06699999999999</v>
      </c>
      <c r="AF29" s="26"/>
      <c r="AG29">
        <f t="shared" si="2"/>
        <v>1347.1999214916291</v>
      </c>
      <c r="AI29" s="75">
        <f>PXIL!H29</f>
        <v>0</v>
      </c>
      <c r="AJ29" s="75">
        <f>PXIL!N29</f>
        <v>0</v>
      </c>
      <c r="AK29" s="75">
        <f>RTM_IEX!H29</f>
        <v>17.309999999999999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880.98431846514086</v>
      </c>
      <c r="P30" s="77">
        <v>117.56</v>
      </c>
      <c r="Q30" s="77">
        <v>38.104392437168549</v>
      </c>
      <c r="R30" s="80">
        <v>6.3400000000000007</v>
      </c>
      <c r="S30" s="80">
        <v>0</v>
      </c>
      <c r="T30" s="78">
        <f>SUMPRODUCT(LTA!F30:AJ30,LTA!F$101:AJ$101,LTA!F$103:AJ$103)</f>
        <v>39.599999999999994</v>
      </c>
      <c r="U30" s="78">
        <f>SUMPRODUCT(LTA!F30:AJ30,LTA!F$102:AJ$102,LTA!F$103:AJ$103)</f>
        <v>63.879999999999995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253.83</v>
      </c>
      <c r="AB30" s="117">
        <f>-STOA!N30</f>
        <v>-225.3</v>
      </c>
      <c r="AC30">
        <f t="shared" si="0"/>
        <v>15.500483273308623</v>
      </c>
      <c r="AD30">
        <f t="shared" si="1"/>
        <v>1293.3178283810114</v>
      </c>
      <c r="AE30">
        <f>'IDT-1'!B30</f>
        <v>118.874</v>
      </c>
      <c r="AF30" s="26"/>
      <c r="AG30">
        <f t="shared" si="2"/>
        <v>1412.1918283810114</v>
      </c>
      <c r="AI30" s="75">
        <f>PXIL!H30</f>
        <v>0</v>
      </c>
      <c r="AJ30" s="75">
        <f>PXIL!N30</f>
        <v>0</v>
      </c>
      <c r="AK30" s="75">
        <f>RTM_IEX!H30</f>
        <v>35.590000000000003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8.4352586175968138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898.50624729393314</v>
      </c>
      <c r="P31" s="77">
        <v>117.56</v>
      </c>
      <c r="Q31" s="77">
        <v>38.104392437168549</v>
      </c>
      <c r="R31" s="80">
        <v>17.450000000000003</v>
      </c>
      <c r="S31" s="80">
        <v>0</v>
      </c>
      <c r="T31" s="78">
        <f>SUMPRODUCT(LTA!F31:AJ31,LTA!F$101:AJ$101,LTA!F$103:AJ$103)</f>
        <v>39.81</v>
      </c>
      <c r="U31" s="78">
        <f>SUMPRODUCT(LTA!F31:AJ31,LTA!F$102:AJ$102,LTA!F$103:AJ$103)</f>
        <v>63.629999999999995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329.99</v>
      </c>
      <c r="AB31" s="117">
        <f>-STOA!N31</f>
        <v>-225.3</v>
      </c>
      <c r="AC31">
        <f t="shared" si="0"/>
        <v>16.508766036219154</v>
      </c>
      <c r="AD31">
        <f t="shared" si="1"/>
        <v>1406.8871323124793</v>
      </c>
      <c r="AE31">
        <f>'IDT-1'!B31</f>
        <v>66.078000000000003</v>
      </c>
      <c r="AF31" s="26"/>
      <c r="AG31">
        <f t="shared" si="2"/>
        <v>1472.9651323124792</v>
      </c>
      <c r="AI31" s="75">
        <f>PXIL!H31</f>
        <v>0</v>
      </c>
      <c r="AJ31" s="75">
        <f>PXIL!N31</f>
        <v>0</v>
      </c>
      <c r="AK31" s="75">
        <f>RTM_IEX!H31</f>
        <v>35.590000000000003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8.4352586175968138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911.76983960643315</v>
      </c>
      <c r="P32" s="77">
        <v>117.56</v>
      </c>
      <c r="Q32" s="77">
        <v>38.104392437168549</v>
      </c>
      <c r="R32" s="80">
        <v>34.135079982706436</v>
      </c>
      <c r="S32" s="80">
        <v>0</v>
      </c>
      <c r="T32" s="78">
        <f>SUMPRODUCT(LTA!F32:AJ32,LTA!F$101:AJ$101,LTA!F$103:AJ$103)</f>
        <v>40.699999999999996</v>
      </c>
      <c r="U32" s="78">
        <f>SUMPRODUCT(LTA!F32:AJ32,LTA!F$102:AJ$102,LTA!F$103:AJ$103)</f>
        <v>63.54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349.84</v>
      </c>
      <c r="AB32" s="117">
        <f>-STOA!N32</f>
        <v>-225.3</v>
      </c>
      <c r="AC32">
        <f t="shared" si="0"/>
        <v>16.90325835241697</v>
      </c>
      <c r="AD32">
        <f t="shared" si="1"/>
        <v>1451.3213122914879</v>
      </c>
      <c r="AE32">
        <f>'IDT-1'!B32</f>
        <v>40.017000000000003</v>
      </c>
      <c r="AF32" s="26"/>
      <c r="AG32">
        <f t="shared" si="2"/>
        <v>1491.3383122914879</v>
      </c>
      <c r="AI32" s="75">
        <f>PXIL!H32</f>
        <v>0</v>
      </c>
      <c r="AJ32" s="75">
        <f>PXIL!N32</f>
        <v>0</v>
      </c>
      <c r="AK32" s="75">
        <f>RTM_IEX!H32</f>
        <v>29.82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8.4352586175968138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875.83367023202948</v>
      </c>
      <c r="P33" s="77">
        <v>117.56</v>
      </c>
      <c r="Q33" s="77">
        <v>38.104392437168549</v>
      </c>
      <c r="R33" s="80">
        <v>38.5</v>
      </c>
      <c r="S33" s="80">
        <v>0</v>
      </c>
      <c r="T33" s="78">
        <f>SUMPRODUCT(LTA!F33:AJ33,LTA!F$101:AJ$101,LTA!F$103:AJ$103)</f>
        <v>46.56</v>
      </c>
      <c r="U33" s="78">
        <f>SUMPRODUCT(LTA!F33:AJ33,LTA!F$102:AJ$102,LTA!F$103:AJ$103)</f>
        <v>63.449999999999996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325.19</v>
      </c>
      <c r="AB33" s="117">
        <f>-STOA!N33</f>
        <v>-225.3</v>
      </c>
      <c r="AC33">
        <f t="shared" si="0"/>
        <v>16.577735358074403</v>
      </c>
      <c r="AD33">
        <f t="shared" si="1"/>
        <v>1414.6555859287205</v>
      </c>
      <c r="AE33">
        <f>'IDT-1'!B33</f>
        <v>97.305000000000007</v>
      </c>
      <c r="AF33" s="26"/>
      <c r="AG33">
        <f t="shared" si="2"/>
        <v>1511.9605859287205</v>
      </c>
      <c r="AI33" s="75">
        <f>PXIL!H33</f>
        <v>0</v>
      </c>
      <c r="AJ33" s="75">
        <f>PXIL!N33</f>
        <v>0</v>
      </c>
      <c r="AK33" s="75">
        <f>RTM_IEX!H33</f>
        <v>43.28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9.1402243589743595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834.34318314530424</v>
      </c>
      <c r="P34" s="77">
        <v>117.56</v>
      </c>
      <c r="Q34" s="77">
        <v>38.104392437168549</v>
      </c>
      <c r="R34" s="80">
        <v>38.5</v>
      </c>
      <c r="S34" s="80">
        <v>0</v>
      </c>
      <c r="T34" s="78">
        <f>SUMPRODUCT(LTA!F34:AJ34,LTA!F$101:AJ$101,LTA!F$103:AJ$103)</f>
        <v>61.040000000000006</v>
      </c>
      <c r="U34" s="78">
        <f>SUMPRODUCT(LTA!F34:AJ34,LTA!F$102:AJ$102,LTA!F$103:AJ$103)</f>
        <v>63.4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374.06999999999994</v>
      </c>
      <c r="AB34" s="117">
        <f>-STOA!N34</f>
        <v>-225.3</v>
      </c>
      <c r="AC34">
        <f t="shared" si="0"/>
        <v>17.038366770235342</v>
      </c>
      <c r="AD34">
        <f t="shared" si="1"/>
        <v>1466.5394331712118</v>
      </c>
      <c r="AE34">
        <f>'IDT-1'!B34</f>
        <v>60.774999999999999</v>
      </c>
      <c r="AF34" s="26"/>
      <c r="AG34">
        <f t="shared" si="2"/>
        <v>1527.3144331712119</v>
      </c>
      <c r="AI34" s="75">
        <f>PXIL!H34</f>
        <v>0</v>
      </c>
      <c r="AJ34" s="75">
        <f>PXIL!N34</f>
        <v>0</v>
      </c>
      <c r="AK34" s="75">
        <f>RTM_IEX!H34</f>
        <v>73.099999999999994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808.40227520930421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87.490000000000009</v>
      </c>
      <c r="U35" s="78">
        <f>SUMPRODUCT(LTA!F35:AJ35,LTA!F$102:AJ$102,LTA!F$103:AJ$103)</f>
        <v>63.01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389.18</v>
      </c>
      <c r="AB35" s="117">
        <f>-STOA!N35</f>
        <v>-225.3</v>
      </c>
      <c r="AC35">
        <f t="shared" si="0"/>
        <v>17.22617043215233</v>
      </c>
      <c r="AD35">
        <f t="shared" si="1"/>
        <v>1487.6929547271343</v>
      </c>
      <c r="AE35">
        <f>'IDT-1'!B35</f>
        <v>42.005000000000003</v>
      </c>
      <c r="AF35" s="26"/>
      <c r="AG35">
        <f t="shared" si="2"/>
        <v>1529.6979547271344</v>
      </c>
      <c r="AI35" s="75">
        <f>PXIL!H35</f>
        <v>0</v>
      </c>
      <c r="AJ35" s="75">
        <f>PXIL!N35</f>
        <v>0</v>
      </c>
      <c r="AK35" s="75">
        <f>RTM_IEX!H35</f>
        <v>68.28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799.74572957420423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118.11999999999999</v>
      </c>
      <c r="U36" s="78">
        <f>SUMPRODUCT(LTA!F36:AJ36,LTA!F$102:AJ$102,LTA!F$103:AJ$103)</f>
        <v>62.36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409.64000000000004</v>
      </c>
      <c r="AB36" s="117">
        <f>-STOA!N36</f>
        <v>-225.3</v>
      </c>
      <c r="AC36">
        <f t="shared" si="0"/>
        <v>17.517744830563444</v>
      </c>
      <c r="AD36">
        <f t="shared" si="1"/>
        <v>1520.534834693623</v>
      </c>
      <c r="AE36">
        <f>'IDT-1'!B36</f>
        <v>31.311</v>
      </c>
      <c r="AF36" s="26"/>
      <c r="AG36">
        <f t="shared" si="2"/>
        <v>1551.8458346936229</v>
      </c>
      <c r="AI36" s="75">
        <f>PXIL!H36</f>
        <v>0</v>
      </c>
      <c r="AJ36" s="75">
        <f>PXIL!N36</f>
        <v>0</v>
      </c>
      <c r="AK36" s="75">
        <f>RTM_IEX!H36</f>
        <v>59.63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770.62261747849607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152.66000000000003</v>
      </c>
      <c r="U37" s="78">
        <f>SUMPRODUCT(LTA!F37:AJ37,LTA!F$102:AJ$102,LTA!F$103:AJ$103)</f>
        <v>61.48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376.51000000000005</v>
      </c>
      <c r="AB37" s="117">
        <f>-STOA!N37</f>
        <v>-225.3</v>
      </c>
      <c r="AC37">
        <f t="shared" si="0"/>
        <v>17.308453444121216</v>
      </c>
      <c r="AD37">
        <f t="shared" si="1"/>
        <v>1496.9610139843574</v>
      </c>
      <c r="AE37">
        <f>'IDT-1'!B37</f>
        <v>63.183999999999997</v>
      </c>
      <c r="AF37" s="26"/>
      <c r="AG37">
        <f t="shared" si="2"/>
        <v>1560.1450139843573</v>
      </c>
      <c r="AI37" s="75">
        <f>PXIL!H37</f>
        <v>0</v>
      </c>
      <c r="AJ37" s="75">
        <f>PXIL!N37</f>
        <v>0</v>
      </c>
      <c r="AK37" s="75">
        <f>RTM_IEX!H37</f>
        <v>64.44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766.79415993079601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183.2</v>
      </c>
      <c r="U38" s="78">
        <f>SUMPRODUCT(LTA!F38:AJ38,LTA!F$102:AJ$102,LTA!F$103:AJ$103)</f>
        <v>60.7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326.77000000000004</v>
      </c>
      <c r="AB38" s="117">
        <f>-STOA!N38</f>
        <v>-225.3</v>
      </c>
      <c r="AC38">
        <f t="shared" si="0"/>
        <v>17.098939017701454</v>
      </c>
      <c r="AD38">
        <f t="shared" si="1"/>
        <v>1473.362070863077</v>
      </c>
      <c r="AE38">
        <f>'IDT-1'!B38</f>
        <v>89.290999999999997</v>
      </c>
      <c r="AF38" s="26"/>
      <c r="AG38">
        <f t="shared" si="2"/>
        <v>1562.6530708630769</v>
      </c>
      <c r="AI38" s="75">
        <f>PXIL!H38</f>
        <v>0</v>
      </c>
      <c r="AJ38" s="75">
        <f>PXIL!N38</f>
        <v>0</v>
      </c>
      <c r="AK38" s="75">
        <f>RTM_IEX!H38</f>
        <v>64.44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729.58170299339599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206.79</v>
      </c>
      <c r="U39" s="78">
        <f>SUMPRODUCT(LTA!F39:AJ39,LTA!F$102:AJ$102,LTA!F$103:AJ$103)</f>
        <v>59.42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374.5</v>
      </c>
      <c r="AB39" s="117">
        <f>-STOA!N39</f>
        <v>-225.3</v>
      </c>
      <c r="AC39">
        <f t="shared" si="0"/>
        <v>17.192961354127043</v>
      </c>
      <c r="AD39">
        <f t="shared" si="1"/>
        <v>1483.95240493865</v>
      </c>
      <c r="AE39">
        <f>'IDT-1'!B39</f>
        <v>57.970999999999997</v>
      </c>
      <c r="AF39" s="26"/>
      <c r="AG39">
        <f t="shared" si="2"/>
        <v>1541.92340493865</v>
      </c>
      <c r="AI39" s="75">
        <f>PXIL!H39</f>
        <v>0</v>
      </c>
      <c r="AJ39" s="75">
        <f>PXIL!N39</f>
        <v>0</v>
      </c>
      <c r="AK39" s="75">
        <f>RTM_IEX!H39</f>
        <v>43.28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9.0675185490519361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715.53686314419599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235.01999999999998</v>
      </c>
      <c r="U40" s="78">
        <f>SUMPRODUCT(LTA!F40:AJ40,LTA!F$102:AJ$102,LTA!F$103:AJ$103)</f>
        <v>57.81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372.49</v>
      </c>
      <c r="AB40" s="117">
        <f>-STOA!N40</f>
        <v>-225.3</v>
      </c>
      <c r="AC40">
        <f t="shared" si="0"/>
        <v>17.673383343098273</v>
      </c>
      <c r="AD40">
        <f t="shared" si="1"/>
        <v>1538.0653907873182</v>
      </c>
      <c r="AE40">
        <f>'IDT-1'!B40</f>
        <v>10.428000000000001</v>
      </c>
      <c r="AF40" s="26"/>
      <c r="AG40">
        <f t="shared" si="2"/>
        <v>1548.4933907873183</v>
      </c>
      <c r="AI40" s="75">
        <f>PXIL!H40</f>
        <v>0</v>
      </c>
      <c r="AJ40" s="75">
        <f>PXIL!N40</f>
        <v>0</v>
      </c>
      <c r="AK40" s="75">
        <f>RTM_IEX!H40</f>
        <v>75.02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17.309999999999999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711.95275975948118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261.37</v>
      </c>
      <c r="U41" s="78">
        <f>SUMPRODUCT(LTA!F41:AJ41,LTA!F$102:AJ$102,LTA!F$103:AJ$103)</f>
        <v>44.97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364.1</v>
      </c>
      <c r="AB41" s="117">
        <f>-STOA!N41</f>
        <v>-225.3</v>
      </c>
      <c r="AC41">
        <f t="shared" si="0"/>
        <v>17.621178653668597</v>
      </c>
      <c r="AD41">
        <f t="shared" si="1"/>
        <v>1532.185244405194</v>
      </c>
      <c r="AE41">
        <f>'IDT-1'!B41</f>
        <v>25</v>
      </c>
      <c r="AF41" s="26"/>
      <c r="AG41">
        <f t="shared" si="2"/>
        <v>1557.185244405194</v>
      </c>
      <c r="AI41" s="75">
        <f>PXIL!H41</f>
        <v>0</v>
      </c>
      <c r="AJ41" s="75">
        <f>PXIL!N41</f>
        <v>0</v>
      </c>
      <c r="AK41" s="75">
        <f>RTM_IEX!H41</f>
        <v>79.84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711.44755473748125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285.85000000000002</v>
      </c>
      <c r="U42" s="78">
        <f>SUMPRODUCT(LTA!F42:AJ42,LTA!F$102:AJ$102,LTA!F$103:AJ$103)</f>
        <v>43.010000000000005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320.13</v>
      </c>
      <c r="AB42" s="117">
        <f>-STOA!N42</f>
        <v>-225.3</v>
      </c>
      <c r="AC42">
        <f t="shared" si="0"/>
        <v>17.504092849474993</v>
      </c>
      <c r="AD42">
        <f t="shared" si="1"/>
        <v>1518.9971251873872</v>
      </c>
      <c r="AE42">
        <f>'IDT-1'!B42</f>
        <v>40</v>
      </c>
      <c r="AF42" s="26"/>
      <c r="AG42">
        <f t="shared" si="2"/>
        <v>1558.9971251873872</v>
      </c>
      <c r="AI42" s="75">
        <f>PXIL!H42</f>
        <v>0</v>
      </c>
      <c r="AJ42" s="75">
        <f>PXIL!N42</f>
        <v>0</v>
      </c>
      <c r="AK42" s="75">
        <f>RTM_IEX!H42</f>
        <v>88.49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698.70646566801338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308.81</v>
      </c>
      <c r="U43" s="78">
        <f>SUMPRODUCT(LTA!F43:AJ43,LTA!F$102:AJ$102,LTA!F$103:AJ$103)</f>
        <v>41.33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336.91999999999996</v>
      </c>
      <c r="AB43" s="117">
        <f>-STOA!N43</f>
        <v>-225.3</v>
      </c>
      <c r="AC43">
        <f t="shared" si="0"/>
        <v>17.608451265663675</v>
      </c>
      <c r="AD43">
        <f t="shared" si="1"/>
        <v>1530.7516777017304</v>
      </c>
      <c r="AE43">
        <f>'IDT-1'!B43</f>
        <v>35</v>
      </c>
      <c r="AF43" s="26"/>
      <c r="AG43">
        <f t="shared" si="2"/>
        <v>1565.7516777017304</v>
      </c>
      <c r="AI43" s="75">
        <f>PXIL!H43</f>
        <v>0</v>
      </c>
      <c r="AJ43" s="75">
        <f>PXIL!N43</f>
        <v>0</v>
      </c>
      <c r="AK43" s="75">
        <f>RTM_IEX!H43</f>
        <v>75.02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700.9305136214133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320.39999999999998</v>
      </c>
      <c r="U44" s="78">
        <f>SUMPRODUCT(LTA!F44:AJ44,LTA!F$102:AJ$102,LTA!F$103:AJ$103)</f>
        <v>41.07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332.03</v>
      </c>
      <c r="AB44" s="117">
        <f>-STOA!N44</f>
        <v>-225.3</v>
      </c>
      <c r="AC44">
        <f t="shared" si="0"/>
        <v>17.413830887653596</v>
      </c>
      <c r="AD44">
        <f t="shared" si="1"/>
        <v>1508.8303460331408</v>
      </c>
      <c r="AE44">
        <f>'IDT-1'!B44</f>
        <v>40</v>
      </c>
      <c r="AF44" s="26"/>
      <c r="AG44">
        <f t="shared" si="2"/>
        <v>1548.8303460331408</v>
      </c>
      <c r="AI44" s="75">
        <f>PXIL!H44</f>
        <v>0</v>
      </c>
      <c r="AJ44" s="75">
        <f>PXIL!N44</f>
        <v>0</v>
      </c>
      <c r="AK44" s="75">
        <f>RTM_IEX!H44</f>
        <v>44.24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691.76556477113274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337.69</v>
      </c>
      <c r="U45" s="78">
        <f>SUMPRODUCT(LTA!F45:AJ45,LTA!F$102:AJ$102,LTA!F$103:AJ$103)</f>
        <v>40.86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327.49</v>
      </c>
      <c r="AB45" s="117">
        <f>-STOA!N45</f>
        <v>-225.3</v>
      </c>
      <c r="AC45">
        <f t="shared" si="0"/>
        <v>17.282755337771125</v>
      </c>
      <c r="AD45">
        <f t="shared" si="1"/>
        <v>1494.0664727327428</v>
      </c>
      <c r="AE45">
        <f>'IDT-1'!B45</f>
        <v>50</v>
      </c>
      <c r="AF45" s="26"/>
      <c r="AG45">
        <f t="shared" si="2"/>
        <v>1544.0664727327428</v>
      </c>
      <c r="AI45" s="75">
        <f>PXIL!H45</f>
        <v>0</v>
      </c>
      <c r="AJ45" s="75">
        <f>PXIL!N45</f>
        <v>0</v>
      </c>
      <c r="AK45" s="75">
        <f>RTM_IEX!H45</f>
        <v>25.97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668.79405004133275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352.34999999999997</v>
      </c>
      <c r="U46" s="78">
        <f>SUMPRODUCT(LTA!F46:AJ46,LTA!F$102:AJ$102,LTA!F$103:AJ$103)</f>
        <v>24.880000000000003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301.35000000000002</v>
      </c>
      <c r="AB46" s="117">
        <f>-STOA!N46</f>
        <v>-225.3</v>
      </c>
      <c r="AC46">
        <f t="shared" si="0"/>
        <v>16.830422008148886</v>
      </c>
      <c r="AD46">
        <f t="shared" si="1"/>
        <v>1443.1172913325649</v>
      </c>
      <c r="AE46">
        <f>'IDT-1'!B46</f>
        <v>60</v>
      </c>
      <c r="AF46" s="26"/>
      <c r="AG46">
        <f t="shared" si="2"/>
        <v>1503.1172913325649</v>
      </c>
      <c r="AI46" s="75">
        <f>PXIL!H46</f>
        <v>0</v>
      </c>
      <c r="AJ46" s="75">
        <f>PXIL!N46</f>
        <v>0</v>
      </c>
      <c r="AK46" s="75">
        <f>RTM_IEX!H46</f>
        <v>25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662.87293072527666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365.84</v>
      </c>
      <c r="U47" s="78">
        <f>SUMPRODUCT(LTA!F47:AJ47,LTA!F$102:AJ$102,LTA!F$103:AJ$103)</f>
        <v>24.71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270.72000000000003</v>
      </c>
      <c r="AB47" s="117">
        <f>-STOA!N47</f>
        <v>-225.3</v>
      </c>
      <c r="AC47">
        <f t="shared" si="0"/>
        <v>16.625988158167594</v>
      </c>
      <c r="AD47">
        <f t="shared" si="1"/>
        <v>1420.0906058664903</v>
      </c>
      <c r="AE47">
        <f>'IDT-1'!B47</f>
        <v>70</v>
      </c>
      <c r="AF47" s="26"/>
      <c r="AG47">
        <f t="shared" si="2"/>
        <v>1490.0906058664903</v>
      </c>
      <c r="AI47" s="75">
        <f>PXIL!H47</f>
        <v>0</v>
      </c>
      <c r="AJ47" s="75">
        <f>PXIL!N47</f>
        <v>0</v>
      </c>
      <c r="AK47" s="75">
        <f>RTM_IEX!H47</f>
        <v>25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664.34868935422446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371.83</v>
      </c>
      <c r="U48" s="78">
        <f>SUMPRODUCT(LTA!F48:AJ48,LTA!F$102:AJ$102,LTA!F$103:AJ$103)</f>
        <v>24.98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145.34</v>
      </c>
      <c r="AB48" s="117">
        <f>-STOA!N48</f>
        <v>-225.3</v>
      </c>
      <c r="AC48">
        <f t="shared" si="0"/>
        <v>16.809518834102331</v>
      </c>
      <c r="AD48">
        <f t="shared" si="1"/>
        <v>1440.7628338195029</v>
      </c>
      <c r="AE48">
        <f>'IDT-1'!B48</f>
        <v>26</v>
      </c>
      <c r="AF48" s="26"/>
      <c r="AG48">
        <f t="shared" si="2"/>
        <v>1466.7628338195029</v>
      </c>
      <c r="AI48" s="75">
        <f>PXIL!H48</f>
        <v>0</v>
      </c>
      <c r="AJ48" s="75">
        <f>PXIL!N48</f>
        <v>0</v>
      </c>
      <c r="AK48" s="75">
        <f>RTM_IEX!H48</f>
        <v>22.12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141.38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663.08580960838719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376.92</v>
      </c>
      <c r="U49" s="78">
        <f>SUMPRODUCT(LTA!F49:AJ49,LTA!F$102:AJ$102,LTA!F$103:AJ$103)</f>
        <v>25.27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148.84</v>
      </c>
      <c r="AB49" s="117">
        <f>-STOA!N49</f>
        <v>-225.3</v>
      </c>
      <c r="AC49">
        <f t="shared" si="0"/>
        <v>16.191029492338966</v>
      </c>
      <c r="AD49">
        <f t="shared" si="1"/>
        <v>1371.0984434154293</v>
      </c>
      <c r="AE49">
        <f>'IDT-1'!B49</f>
        <v>90</v>
      </c>
      <c r="AF49" s="26"/>
      <c r="AG49">
        <f t="shared" si="2"/>
        <v>1461.0984434154293</v>
      </c>
      <c r="AI49" s="75">
        <f>PXIL!H49</f>
        <v>0</v>
      </c>
      <c r="AJ49" s="75">
        <f>PXIL!N49</f>
        <v>0</v>
      </c>
      <c r="AK49" s="75">
        <f>RTM_IEX!H49</f>
        <v>35.590000000000003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50.01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663.925353239277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379.19</v>
      </c>
      <c r="U50" s="78">
        <f>SUMPRODUCT(LTA!F50:AJ50,LTA!F$102:AJ$102,LTA!F$103:AJ$103)</f>
        <v>25.55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150.94</v>
      </c>
      <c r="AB50" s="117">
        <f>-STOA!N50</f>
        <v>-225.3</v>
      </c>
      <c r="AC50">
        <f t="shared" si="0"/>
        <v>15.850025476290796</v>
      </c>
      <c r="AD50">
        <f t="shared" si="1"/>
        <v>1332.6889910623672</v>
      </c>
      <c r="AE50">
        <f>'IDT-1'!B50</f>
        <v>100</v>
      </c>
      <c r="AF50" s="26"/>
      <c r="AG50">
        <f t="shared" si="2"/>
        <v>1432.6889910623672</v>
      </c>
      <c r="AI50" s="75">
        <f>PXIL!H50</f>
        <v>0</v>
      </c>
      <c r="AJ50" s="75">
        <f>PXIL!N50</f>
        <v>0</v>
      </c>
      <c r="AK50" s="75">
        <f>RTM_IEX!H50</f>
        <v>41.36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666.07395584328822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380.12</v>
      </c>
      <c r="U51" s="78">
        <f>SUMPRODUCT(LTA!F51:AJ51,LTA!F$102:AJ$102,LTA!F$103:AJ$103)</f>
        <v>25.950000000000003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150.94</v>
      </c>
      <c r="AB51" s="117">
        <f>-STOA!N51</f>
        <v>-225.3</v>
      </c>
      <c r="AC51">
        <f t="shared" si="0"/>
        <v>15.829861179206096</v>
      </c>
      <c r="AD51">
        <f t="shared" si="1"/>
        <v>1330.4177579634631</v>
      </c>
      <c r="AE51">
        <f>'IDT-1'!B51</f>
        <v>70</v>
      </c>
      <c r="AF51" s="26"/>
      <c r="AG51">
        <f t="shared" si="2"/>
        <v>1400.4177579634631</v>
      </c>
      <c r="AI51" s="75">
        <f>PXIL!H51</f>
        <v>0</v>
      </c>
      <c r="AJ51" s="75">
        <f>PXIL!N51</f>
        <v>0</v>
      </c>
      <c r="AK51" s="75">
        <f>RTM_IEX!H51</f>
        <v>35.590000000000003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664.61851599266595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381.28</v>
      </c>
      <c r="U52" s="78">
        <f>SUMPRODUCT(LTA!F52:AJ52,LTA!F$102:AJ$102,LTA!F$103:AJ$103)</f>
        <v>26.580000000000002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150.94</v>
      </c>
      <c r="AB52" s="117">
        <f>-STOA!N52</f>
        <v>-225.3</v>
      </c>
      <c r="AC52">
        <f t="shared" si="0"/>
        <v>15.773493308520619</v>
      </c>
      <c r="AD52">
        <f t="shared" si="1"/>
        <v>1324.0686859835264</v>
      </c>
      <c r="AE52">
        <f>'IDT-1'!B52</f>
        <v>46</v>
      </c>
      <c r="AF52" s="26"/>
      <c r="AG52">
        <f t="shared" si="2"/>
        <v>1370.0686859835264</v>
      </c>
      <c r="AI52" s="75">
        <f>PXIL!H52</f>
        <v>0</v>
      </c>
      <c r="AJ52" s="75">
        <f>PXIL!N52</f>
        <v>0</v>
      </c>
      <c r="AK52" s="75">
        <f>RTM_IEX!H52</f>
        <v>28.85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657.99179519887298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380.96</v>
      </c>
      <c r="U53" s="78">
        <f>SUMPRODUCT(LTA!F53:AJ53,LTA!F$102:AJ$102,LTA!F$103:AJ$103)</f>
        <v>26.549999999999997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150.94</v>
      </c>
      <c r="AB53" s="117">
        <f>-STOA!N53</f>
        <v>-225.3</v>
      </c>
      <c r="AC53">
        <f t="shared" si="0"/>
        <v>15.70365016553524</v>
      </c>
      <c r="AD53">
        <f t="shared" si="1"/>
        <v>1316.2018083327189</v>
      </c>
      <c r="AE53">
        <f>'IDT-1'!B53</f>
        <v>21</v>
      </c>
      <c r="AF53" s="26"/>
      <c r="AG53">
        <f t="shared" si="2"/>
        <v>1337.2018083327189</v>
      </c>
      <c r="AI53" s="75">
        <f>PXIL!H53</f>
        <v>0</v>
      </c>
      <c r="AJ53" s="75">
        <f>PXIL!N53</f>
        <v>0</v>
      </c>
      <c r="AK53" s="75">
        <f>RTM_IEX!H53</f>
        <v>27.89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654.94960705243545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380.8</v>
      </c>
      <c r="U54" s="78">
        <f>SUMPRODUCT(LTA!F54:AJ54,LTA!F$102:AJ$102,LTA!F$103:AJ$103)</f>
        <v>27.07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150.94</v>
      </c>
      <c r="AB54" s="117">
        <f>-STOA!N54</f>
        <v>-225.3</v>
      </c>
      <c r="AC54">
        <f t="shared" si="0"/>
        <v>15.637806909846589</v>
      </c>
      <c r="AD54">
        <f t="shared" si="1"/>
        <v>1308.7854634419696</v>
      </c>
      <c r="AE54">
        <f>'IDT-1'!B54</f>
        <v>0</v>
      </c>
      <c r="AF54" s="26"/>
      <c r="AG54">
        <f t="shared" si="2"/>
        <v>1308.7854634419696</v>
      </c>
      <c r="AI54" s="75">
        <f>PXIL!H54</f>
        <v>0</v>
      </c>
      <c r="AJ54" s="75">
        <f>PXIL!N54</f>
        <v>0</v>
      </c>
      <c r="AK54" s="75">
        <f>RTM_IEX!H54</f>
        <v>23.09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14.952198543296465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88.999999999999986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654.79667420946043</v>
      </c>
      <c r="P55" s="77">
        <v>117.56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380.20999999999992</v>
      </c>
      <c r="U55" s="78">
        <f>SUMPRODUCT(LTA!F55:AJ55,LTA!F$102:AJ$102,LTA!F$103:AJ$103)</f>
        <v>27.71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150.24</v>
      </c>
      <c r="AB55" s="117">
        <f>-STOA!N55</f>
        <v>-225.3</v>
      </c>
      <c r="AC55">
        <f t="shared" si="0"/>
        <v>15.412711884599513</v>
      </c>
      <c r="AD55">
        <f t="shared" si="1"/>
        <v>1267.360553305326</v>
      </c>
      <c r="AE55">
        <f>'IDT-1'!B55</f>
        <v>0</v>
      </c>
      <c r="AF55" s="26"/>
      <c r="AG55">
        <f t="shared" si="2"/>
        <v>1267.360553305326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14.952198543296465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654.83517360306041</v>
      </c>
      <c r="P56" s="77">
        <v>117.56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379.53</v>
      </c>
      <c r="U56" s="78">
        <f>SUMPRODUCT(LTA!F56:AJ56,LTA!F$102:AJ$102,LTA!F$103:AJ$103)</f>
        <v>28.799999999999997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148.84</v>
      </c>
      <c r="AB56" s="117">
        <f>-STOA!N56</f>
        <v>-225.3</v>
      </c>
      <c r="AC56">
        <f t="shared" si="0"/>
        <v>15.57585799484027</v>
      </c>
      <c r="AD56">
        <f t="shared" si="1"/>
        <v>1233.5059065886851</v>
      </c>
      <c r="AE56">
        <f>'IDT-1'!B56</f>
        <v>0</v>
      </c>
      <c r="AF56" s="26"/>
      <c r="AG56">
        <f t="shared" si="2"/>
        <v>1233.5059065886851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14.952198543296465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619.32116540737979</v>
      </c>
      <c r="P57" s="77">
        <v>117.56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377.58000000000004</v>
      </c>
      <c r="U57" s="78">
        <f>SUMPRODUCT(LTA!F57:AJ57,LTA!F$102:AJ$102,LTA!F$103:AJ$103)</f>
        <v>29.5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148.84</v>
      </c>
      <c r="AB57" s="117">
        <f>-STOA!N57</f>
        <v>-225.3</v>
      </c>
      <c r="AC57">
        <f t="shared" si="0"/>
        <v>15.019269380882514</v>
      </c>
      <c r="AD57">
        <f t="shared" si="1"/>
        <v>1227.0623766417013</v>
      </c>
      <c r="AE57">
        <f>'IDT-1'!B57</f>
        <v>0</v>
      </c>
      <c r="AF57" s="26"/>
      <c r="AG57">
        <f t="shared" si="2"/>
        <v>1227.0623766417013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14.952198543296465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625.85009337206657</v>
      </c>
      <c r="P58" s="77">
        <v>117.56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371.52</v>
      </c>
      <c r="U58" s="78">
        <f>SUMPRODUCT(LTA!F58:AJ58,LTA!F$102:AJ$102,LTA!F$103:AJ$103)</f>
        <v>30.849999999999998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147.44</v>
      </c>
      <c r="AB58" s="117">
        <f>-STOA!N58</f>
        <v>-225.3</v>
      </c>
      <c r="AC58">
        <f t="shared" si="0"/>
        <v>15.05846845706054</v>
      </c>
      <c r="AD58">
        <f t="shared" si="1"/>
        <v>1223.44210553021</v>
      </c>
      <c r="AE58">
        <f>'IDT-1'!B58</f>
        <v>0</v>
      </c>
      <c r="AF58" s="26"/>
      <c r="AG58">
        <f t="shared" si="2"/>
        <v>1223.44210553021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14.952198543296465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628.98242180628813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366.21999999999997</v>
      </c>
      <c r="U59" s="78">
        <f>SUMPRODUCT(LTA!F59:AJ59,LTA!F$102:AJ$102,LTA!F$103:AJ$103)</f>
        <v>52.37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143.94</v>
      </c>
      <c r="AB59" s="117">
        <f>-STOA!N59</f>
        <v>-225.3</v>
      </c>
      <c r="AC59">
        <f t="shared" si="0"/>
        <v>15.322262732592424</v>
      </c>
      <c r="AD59">
        <f t="shared" si="1"/>
        <v>1225.0306396888998</v>
      </c>
      <c r="AE59">
        <f>'IDT-1'!B59</f>
        <v>0</v>
      </c>
      <c r="AF59" s="26"/>
      <c r="AG59">
        <f t="shared" si="2"/>
        <v>1225.0306396888998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14.952198543296465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626.04234320123101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353.27000000000004</v>
      </c>
      <c r="U60" s="78">
        <f>SUMPRODUCT(LTA!F60:AJ60,LTA!F$102:AJ$102,LTA!F$103:AJ$103)</f>
        <v>53.83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138.34</v>
      </c>
      <c r="AB60" s="117">
        <f>-STOA!N60</f>
        <v>-225.3</v>
      </c>
      <c r="AC60">
        <f t="shared" si="0"/>
        <v>14.932922980335233</v>
      </c>
      <c r="AD60">
        <f t="shared" si="1"/>
        <v>1229.3899008360997</v>
      </c>
      <c r="AE60">
        <f>'IDT-1'!B60</f>
        <v>0</v>
      </c>
      <c r="AF60" s="26"/>
      <c r="AG60">
        <f t="shared" si="2"/>
        <v>1229.3899008360997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14.952198543296465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609.42892951648321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339.73</v>
      </c>
      <c r="U61" s="78">
        <f>SUMPRODUCT(LTA!F61:AJ61,LTA!F$102:AJ$102,LTA!F$103:AJ$103)</f>
        <v>55.839999999999996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131.34</v>
      </c>
      <c r="AB61" s="117">
        <f>-STOA!N61</f>
        <v>-225.3</v>
      </c>
      <c r="AC61">
        <f t="shared" si="0"/>
        <v>14.699868939909454</v>
      </c>
      <c r="AD61">
        <f t="shared" si="1"/>
        <v>1203.1395411917779</v>
      </c>
      <c r="AE61">
        <f>'IDT-1'!B61</f>
        <v>0</v>
      </c>
      <c r="AF61" s="26"/>
      <c r="AG61">
        <f t="shared" si="2"/>
        <v>1203.1395411917779</v>
      </c>
      <c r="AI61" s="75">
        <f>PXIL!H61</f>
        <v>0</v>
      </c>
      <c r="AJ61" s="75">
        <f>PXIL!N61</f>
        <v>0</v>
      </c>
      <c r="AK61" s="75">
        <f>RTM_IEX!H61</f>
        <v>8.66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14.952198543296465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623.17615624662039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323.91000000000003</v>
      </c>
      <c r="U62" s="78">
        <f>SUMPRODUCT(LTA!F62:AJ62,LTA!F$102:AJ$102,LTA!F$103:AJ$103)</f>
        <v>57.81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122.94</v>
      </c>
      <c r="AB62" s="117">
        <f>-STOA!N62</f>
        <v>-225.3</v>
      </c>
      <c r="AC62">
        <f t="shared" si="0"/>
        <v>14.625044535134661</v>
      </c>
      <c r="AD62">
        <f t="shared" si="1"/>
        <v>1194.7115923266899</v>
      </c>
      <c r="AE62">
        <f>'IDT-1'!B62</f>
        <v>0</v>
      </c>
      <c r="AF62" s="26"/>
      <c r="AG62">
        <f t="shared" si="2"/>
        <v>1194.7115923266899</v>
      </c>
      <c r="AI62" s="75">
        <f>PXIL!H62</f>
        <v>0</v>
      </c>
      <c r="AJ62" s="75">
        <f>PXIL!N62</f>
        <v>0</v>
      </c>
      <c r="AK62" s="75">
        <f>RTM_IEX!H62</f>
        <v>8.66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14.952198543296465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642.4711515305064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306.16000000000003</v>
      </c>
      <c r="U63" s="78">
        <f>SUMPRODUCT(LTA!F63:AJ63,LTA!F$102:AJ$102,LTA!F$103:AJ$103)</f>
        <v>59.88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119.7</v>
      </c>
      <c r="AB63" s="117">
        <f>-STOA!N63</f>
        <v>-225.3</v>
      </c>
      <c r="AC63">
        <f t="shared" si="0"/>
        <v>14.81848031929872</v>
      </c>
      <c r="AD63">
        <f t="shared" si="1"/>
        <v>1156.233151826412</v>
      </c>
      <c r="AE63">
        <f>'IDT-1'!B63</f>
        <v>0</v>
      </c>
      <c r="AF63" s="26"/>
      <c r="AG63">
        <f t="shared" si="2"/>
        <v>1156.233151826412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680.85753090635831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291.59999999999997</v>
      </c>
      <c r="U64" s="78">
        <f>SUMPRODUCT(LTA!F64:AJ64,LTA!F$102:AJ$102,LTA!F$103:AJ$103)</f>
        <v>60.769999999999996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112.7</v>
      </c>
      <c r="AB64" s="117">
        <f>-STOA!N64</f>
        <v>-225.3</v>
      </c>
      <c r="AC64">
        <f t="shared" si="0"/>
        <v>15.107556370639145</v>
      </c>
      <c r="AD64">
        <f t="shared" si="1"/>
        <v>1158.6604551509231</v>
      </c>
      <c r="AE64">
        <f>'IDT-1'!B64</f>
        <v>0</v>
      </c>
      <c r="AF64" s="26"/>
      <c r="AG64">
        <f t="shared" si="2"/>
        <v>1158.6604551509231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731.86212978165884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267.01</v>
      </c>
      <c r="U65" s="78">
        <f>SUMPRODUCT(LTA!F65:AJ65,LTA!F$102:AJ$102,LTA!F$103:AJ$103)</f>
        <v>57.12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102.9</v>
      </c>
      <c r="AB65" s="117">
        <f>-STOA!N65</f>
        <v>-225.3</v>
      </c>
      <c r="AC65">
        <f t="shared" si="0"/>
        <v>15.479110538885454</v>
      </c>
      <c r="AD65">
        <f t="shared" si="1"/>
        <v>1142.2534998579777</v>
      </c>
      <c r="AE65">
        <f>'IDT-1'!B65</f>
        <v>0</v>
      </c>
      <c r="AF65" s="26"/>
      <c r="AG65">
        <f t="shared" si="2"/>
        <v>1142.2534998579777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735.78780487185873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240.12</v>
      </c>
      <c r="U66" s="78">
        <f>SUMPRODUCT(LTA!F66:AJ66,LTA!F$102:AJ$102,LTA!F$103:AJ$103)</f>
        <v>58.46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92.4</v>
      </c>
      <c r="AB66" s="117">
        <f>-STOA!N66</f>
        <v>-225.3</v>
      </c>
      <c r="AC66">
        <f t="shared" si="0"/>
        <v>15.182734083016188</v>
      </c>
      <c r="AD66">
        <f t="shared" si="1"/>
        <v>1143.0216617693077</v>
      </c>
      <c r="AE66">
        <f>'IDT-1'!B66</f>
        <v>0</v>
      </c>
      <c r="AF66" s="26"/>
      <c r="AG66">
        <f t="shared" si="2"/>
        <v>1143.0216617693077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810.77916930723859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215.52999999999997</v>
      </c>
      <c r="U67" s="78">
        <f>SUMPRODUCT(LTA!F67:AJ67,LTA!F$102:AJ$102,LTA!F$103:AJ$103)</f>
        <v>60.85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81.900000000000006</v>
      </c>
      <c r="AB67" s="117">
        <f>-STOA!N67</f>
        <v>-225.3</v>
      </c>
      <c r="AC67">
        <f t="shared" si="0"/>
        <v>15.652557492791679</v>
      </c>
      <c r="AD67">
        <f t="shared" si="1"/>
        <v>1173.843202794912</v>
      </c>
      <c r="AE67">
        <f>'IDT-1'!B67</f>
        <v>0</v>
      </c>
      <c r="AF67" s="26"/>
      <c r="AG67">
        <f t="shared" si="2"/>
        <v>1173.843202794912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877.77634921183937</v>
      </c>
      <c r="P68" s="77">
        <v>117.56</v>
      </c>
      <c r="Q68" s="77">
        <v>38.104392437168549</v>
      </c>
      <c r="R68" s="80">
        <v>44</v>
      </c>
      <c r="S68" s="80">
        <v>0</v>
      </c>
      <c r="T68" s="78">
        <f>SUMPRODUCT(LTA!F68:AJ68,LTA!F$101:AJ$101,LTA!F$103:AJ$103)</f>
        <v>185.76</v>
      </c>
      <c r="U68" s="78">
        <f>SUMPRODUCT(LTA!F68:AJ68,LTA!F$102:AJ$102,LTA!F$103:AJ$103)</f>
        <v>62.63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68.600000000000009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16.078499481440463</v>
      </c>
      <c r="AD68">
        <f t="shared" ref="AD68:AD98" si="4">SUM(B68:AB68,AI68:AR68)-AC68</f>
        <v>1177.6244407108638</v>
      </c>
      <c r="AE68">
        <f>'IDT-1'!B68</f>
        <v>0</v>
      </c>
      <c r="AF68" s="26"/>
      <c r="AG68">
        <f t="shared" ref="AG68:AG98" si="5">SUM(AD68:AF68)+AT68</f>
        <v>1177.6244407108638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918.18913139843892</v>
      </c>
      <c r="P69" s="77">
        <v>117.56</v>
      </c>
      <c r="Q69" s="77">
        <v>38.104392437168549</v>
      </c>
      <c r="R69" s="80">
        <v>24.845083102493078</v>
      </c>
      <c r="S69" s="80">
        <v>0</v>
      </c>
      <c r="T69" s="78">
        <f>SUMPRODUCT(LTA!F69:AJ69,LTA!F$101:AJ$101,LTA!F$103:AJ$103)</f>
        <v>156.25</v>
      </c>
      <c r="U69" s="78">
        <f>SUMPRODUCT(LTA!F69:AJ69,LTA!F$102:AJ$102,LTA!F$103:AJ$103)</f>
        <v>63.989999999999995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60.900000000000006</v>
      </c>
      <c r="AB69" s="117">
        <f>-STOA!N69</f>
        <v>-225.3</v>
      </c>
      <c r="AC69">
        <f t="shared" si="3"/>
        <v>15.497304192352519</v>
      </c>
      <c r="AD69">
        <f t="shared" si="4"/>
        <v>1214.6135012890447</v>
      </c>
      <c r="AE69">
        <f>'IDT-1'!B69</f>
        <v>0</v>
      </c>
      <c r="AF69" s="26"/>
      <c r="AG69">
        <f t="shared" si="5"/>
        <v>1214.6135012890447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929.97083601071347</v>
      </c>
      <c r="P70" s="77">
        <v>117.56</v>
      </c>
      <c r="Q70" s="77">
        <v>38.104392437168549</v>
      </c>
      <c r="R70" s="80">
        <v>10.71</v>
      </c>
      <c r="S70" s="80">
        <v>0</v>
      </c>
      <c r="T70" s="78">
        <f>SUMPRODUCT(LTA!F70:AJ70,LTA!F$101:AJ$101,LTA!F$103:AJ$103)</f>
        <v>124.04</v>
      </c>
      <c r="U70" s="78">
        <f>SUMPRODUCT(LTA!F70:AJ70,LTA!F$102:AJ$102,LTA!F$103:AJ$103)</f>
        <v>70.97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50.400000000000006</v>
      </c>
      <c r="AB70" s="117">
        <f>-STOA!N70</f>
        <v>-225.3</v>
      </c>
      <c r="AC70">
        <f t="shared" si="3"/>
        <v>14.985147488272977</v>
      </c>
      <c r="AD70">
        <f t="shared" si="4"/>
        <v>1235.2722795029056</v>
      </c>
      <c r="AE70">
        <f>'IDT-1'!B70</f>
        <v>0</v>
      </c>
      <c r="AF70" s="26"/>
      <c r="AG70">
        <f t="shared" si="5"/>
        <v>1235.2722795029056</v>
      </c>
      <c r="AI70" s="75">
        <f>PXIL!H70</f>
        <v>0</v>
      </c>
      <c r="AJ70" s="75">
        <f>PXIL!N70</f>
        <v>0</v>
      </c>
      <c r="AK70" s="75">
        <f>RTM_IEX!H70</f>
        <v>19.23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937.08794263480661</v>
      </c>
      <c r="P71" s="77">
        <v>117.56</v>
      </c>
      <c r="Q71" s="77">
        <v>38.104392437168549</v>
      </c>
      <c r="R71" s="80">
        <v>2.4899999999999998</v>
      </c>
      <c r="S71" s="80">
        <v>0</v>
      </c>
      <c r="T71" s="78">
        <f>SUMPRODUCT(LTA!F71:AJ71,LTA!F$101:AJ$101,LTA!F$103:AJ$103)</f>
        <v>96.259999999999991</v>
      </c>
      <c r="U71" s="78">
        <f>SUMPRODUCT(LTA!F71:AJ71,LTA!F$102:AJ$102,LTA!F$103:AJ$103)</f>
        <v>79.349999999999994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42.960000000000008</v>
      </c>
      <c r="AB71" s="117">
        <f>-STOA!N71</f>
        <v>-225.3</v>
      </c>
      <c r="AC71">
        <f t="shared" si="3"/>
        <v>15.137098026564994</v>
      </c>
      <c r="AD71">
        <f t="shared" si="4"/>
        <v>1252.3874355887067</v>
      </c>
      <c r="AE71">
        <f>'IDT-1'!B71</f>
        <v>0</v>
      </c>
      <c r="AF71" s="26"/>
      <c r="AG71">
        <f t="shared" si="5"/>
        <v>1252.3874355887067</v>
      </c>
      <c r="AI71" s="75">
        <f>PXIL!H71</f>
        <v>0</v>
      </c>
      <c r="AJ71" s="75">
        <f>PXIL!N71</f>
        <v>0</v>
      </c>
      <c r="AK71" s="75">
        <f>RTM_IEX!H71</f>
        <v>64.44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952.95116771072105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72.36</v>
      </c>
      <c r="U72" s="78">
        <f>SUMPRODUCT(LTA!F72:AJ72,LTA!F$102:AJ$102,LTA!F$103:AJ$103)</f>
        <v>81.12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35.960000000000008</v>
      </c>
      <c r="AB72" s="117">
        <f>-STOA!N72</f>
        <v>-225.3</v>
      </c>
      <c r="AC72">
        <f t="shared" si="3"/>
        <v>15.497838407233044</v>
      </c>
      <c r="AD72">
        <f t="shared" si="4"/>
        <v>1293.0199202839531</v>
      </c>
      <c r="AE72">
        <f>'IDT-1'!B72</f>
        <v>0</v>
      </c>
      <c r="AF72" s="26"/>
      <c r="AG72">
        <f t="shared" si="5"/>
        <v>1293.0199202839531</v>
      </c>
      <c r="AI72" s="75">
        <f>PXIL!H72</f>
        <v>0</v>
      </c>
      <c r="AJ72" s="75">
        <f>PXIL!N72</f>
        <v>0</v>
      </c>
      <c r="AK72" s="75">
        <f>RTM_IEX!H72</f>
        <v>121.19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866.89023811188463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56.5</v>
      </c>
      <c r="U73" s="78">
        <f>SUMPRODUCT(LTA!F73:AJ73,LTA!F$102:AJ$102,LTA!F$103:AJ$103)</f>
        <v>83.21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31.760000000000009</v>
      </c>
      <c r="AB73" s="117">
        <f>-STOA!N73</f>
        <v>-225.3</v>
      </c>
      <c r="AC73">
        <f t="shared" si="3"/>
        <v>15.716510226763283</v>
      </c>
      <c r="AD73">
        <f t="shared" si="4"/>
        <v>1317.6503188655863</v>
      </c>
      <c r="AE73">
        <f>'IDT-1'!B73</f>
        <v>21</v>
      </c>
      <c r="AF73" s="26"/>
      <c r="AG73">
        <f t="shared" si="5"/>
        <v>1338.6503188655863</v>
      </c>
      <c r="AI73" s="75">
        <f>PXIL!H73</f>
        <v>0</v>
      </c>
      <c r="AJ73" s="75">
        <f>PXIL!N73</f>
        <v>0</v>
      </c>
      <c r="AK73" s="75">
        <f>RTM_IEX!H73</f>
        <v>250.07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894.09333918348477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48.629999999999995</v>
      </c>
      <c r="U74" s="78">
        <f>SUMPRODUCT(LTA!F74:AJ74,LTA!F$102:AJ$102,LTA!F$103:AJ$103)</f>
        <v>104.96000000000001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30.360000000000007</v>
      </c>
      <c r="AB74" s="117">
        <f>-STOA!N74</f>
        <v>-225.3</v>
      </c>
      <c r="AC74">
        <f t="shared" si="3"/>
        <v>16.040289516193361</v>
      </c>
      <c r="AD74">
        <f t="shared" si="4"/>
        <v>1354.1196406477563</v>
      </c>
      <c r="AE74">
        <f>'IDT-1'!B74</f>
        <v>37</v>
      </c>
      <c r="AF74" s="26"/>
      <c r="AG74">
        <f t="shared" si="5"/>
        <v>1391.1196406477563</v>
      </c>
      <c r="AI74" s="75">
        <f>PXIL!H74</f>
        <v>0</v>
      </c>
      <c r="AJ74" s="75">
        <f>PXIL!N74</f>
        <v>0</v>
      </c>
      <c r="AK74" s="75">
        <f>RTM_IEX!H74</f>
        <v>247.18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876.13095424593439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46.98</v>
      </c>
      <c r="U75" s="78">
        <f>SUMPRODUCT(LTA!F75:AJ75,LTA!F$102:AJ$102,LTA!F$103:AJ$103)</f>
        <v>102.43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29.229999999999997</v>
      </c>
      <c r="AB75" s="117">
        <f>-STOA!N75</f>
        <v>-92.43</v>
      </c>
      <c r="AC75">
        <f t="shared" si="3"/>
        <v>14.089842003800582</v>
      </c>
      <c r="AD75">
        <f t="shared" si="4"/>
        <v>1401.347962192116</v>
      </c>
      <c r="AE75">
        <f>'IDT-1'!B75</f>
        <v>0</v>
      </c>
      <c r="AF75" s="26"/>
      <c r="AG75">
        <f t="shared" si="5"/>
        <v>1401.347962192116</v>
      </c>
      <c r="AI75" s="75">
        <f>PXIL!H75</f>
        <v>0</v>
      </c>
      <c r="AJ75" s="75">
        <f>PXIL!N75</f>
        <v>0</v>
      </c>
      <c r="AK75" s="75">
        <f>RTM_IEX!H75</f>
        <v>182.74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876.22082291937977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47.15</v>
      </c>
      <c r="U76" s="78">
        <f>SUMPRODUCT(LTA!F76:AJ76,LTA!F$102:AJ$102,LTA!F$103:AJ$103)</f>
        <v>103.33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29.229999999999997</v>
      </c>
      <c r="AB76" s="117">
        <f>-STOA!N76</f>
        <v>-92.43</v>
      </c>
      <c r="AC76">
        <f t="shared" si="3"/>
        <v>14.0492728481269</v>
      </c>
      <c r="AD76">
        <f t="shared" si="4"/>
        <v>1396.778400021235</v>
      </c>
      <c r="AE76">
        <f>'IDT-1'!B76</f>
        <v>0</v>
      </c>
      <c r="AF76" s="26"/>
      <c r="AG76">
        <f t="shared" si="5"/>
        <v>1396.778400021235</v>
      </c>
      <c r="AI76" s="75">
        <f>PXIL!H76</f>
        <v>0</v>
      </c>
      <c r="AJ76" s="75">
        <f>PXIL!N76</f>
        <v>0</v>
      </c>
      <c r="AK76" s="75">
        <f>RTM_IEX!H76</f>
        <v>176.97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880.98370667723395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49.879999999999995</v>
      </c>
      <c r="U77" s="78">
        <f>SUMPRODUCT(LTA!F77:AJ77,LTA!F$102:AJ$102,LTA!F$103:AJ$103)</f>
        <v>104.52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29.229999999999997</v>
      </c>
      <c r="AB77" s="117">
        <f>-STOA!N77</f>
        <v>-92.43</v>
      </c>
      <c r="AC77">
        <f t="shared" si="3"/>
        <v>13.710938225196015</v>
      </c>
      <c r="AD77">
        <f t="shared" si="4"/>
        <v>1358.6696184020198</v>
      </c>
      <c r="AE77">
        <f>'IDT-1'!B77</f>
        <v>0</v>
      </c>
      <c r="AF77" s="26"/>
      <c r="AG77">
        <f t="shared" si="5"/>
        <v>1358.6696184020198</v>
      </c>
      <c r="AI77" s="75">
        <f>PXIL!H77</f>
        <v>0</v>
      </c>
      <c r="AJ77" s="75">
        <f>PXIL!N77</f>
        <v>0</v>
      </c>
      <c r="AK77" s="75">
        <f>RTM_IEX!H77</f>
        <v>129.84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877.72342104313384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50.47</v>
      </c>
      <c r="U78" s="78">
        <f>SUMPRODUCT(LTA!F78:AJ78,LTA!F$102:AJ$102,LTA!F$103:AJ$103)</f>
        <v>106.60000000000001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29.229999999999997</v>
      </c>
      <c r="AB78" s="117">
        <f>-STOA!N78</f>
        <v>-92.43</v>
      </c>
      <c r="AC78">
        <f t="shared" si="3"/>
        <v>13.604191711615936</v>
      </c>
      <c r="AD78">
        <f t="shared" si="4"/>
        <v>1346.6460792815001</v>
      </c>
      <c r="AE78">
        <f>'IDT-1'!B78</f>
        <v>0</v>
      </c>
      <c r="AF78" s="26"/>
      <c r="AG78">
        <f t="shared" si="5"/>
        <v>1346.6460792815001</v>
      </c>
      <c r="AI78" s="75">
        <f>PXIL!H78</f>
        <v>0</v>
      </c>
      <c r="AJ78" s="75">
        <f>PXIL!N78</f>
        <v>0</v>
      </c>
      <c r="AK78" s="75">
        <f>RTM_IEX!H78</f>
        <v>118.3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874.52536610504899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51.209999999999994</v>
      </c>
      <c r="U79" s="78">
        <f>SUMPRODUCT(LTA!F79:AJ79,LTA!F$102:AJ$102,LTA!F$103:AJ$103)</f>
        <v>106.94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29.229999999999997</v>
      </c>
      <c r="AB79" s="117">
        <f>-STOA!N79</f>
        <v>-92.43</v>
      </c>
      <c r="AC79">
        <f t="shared" si="3"/>
        <v>13.54322482816079</v>
      </c>
      <c r="AD79">
        <f t="shared" si="4"/>
        <v>1339.7789912268704</v>
      </c>
      <c r="AE79">
        <f>'IDT-1'!B79</f>
        <v>0</v>
      </c>
      <c r="AF79" s="26"/>
      <c r="AG79">
        <f t="shared" si="5"/>
        <v>1339.7789912268704</v>
      </c>
      <c r="AI79" s="75">
        <f>PXIL!H79</f>
        <v>0</v>
      </c>
      <c r="AJ79" s="75">
        <f>PXIL!N79</f>
        <v>0</v>
      </c>
      <c r="AK79" s="75">
        <f>RTM_IEX!H79</f>
        <v>113.49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824.58080316044857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52.2</v>
      </c>
      <c r="U80" s="78">
        <f>SUMPRODUCT(LTA!F80:AJ80,LTA!F$102:AJ$102,LTA!F$103:AJ$103)</f>
        <v>107.36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29.229999999999997</v>
      </c>
      <c r="AB80" s="117">
        <f>-STOA!N80</f>
        <v>-92.43</v>
      </c>
      <c r="AC80">
        <f t="shared" si="3"/>
        <v>13.336208674248304</v>
      </c>
      <c r="AD80">
        <f t="shared" si="4"/>
        <v>1316.4614444361823</v>
      </c>
      <c r="AE80">
        <f>'IDT-1'!B80</f>
        <v>0</v>
      </c>
      <c r="AF80" s="26"/>
      <c r="AG80">
        <f t="shared" si="5"/>
        <v>1316.4614444361823</v>
      </c>
      <c r="AI80" s="75">
        <f>PXIL!H80</f>
        <v>0</v>
      </c>
      <c r="AJ80" s="75">
        <f>PXIL!N80</f>
        <v>0</v>
      </c>
      <c r="AK80" s="75">
        <f>RTM_IEX!H80</f>
        <v>138.5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801.68847366027296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65.56</v>
      </c>
      <c r="U81" s="78">
        <f>SUMPRODUCT(LTA!F81:AJ81,LTA!F$102:AJ$102,LTA!F$103:AJ$103)</f>
        <v>121.67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29.229999999999997</v>
      </c>
      <c r="AB81" s="117">
        <f>-STOA!N81</f>
        <v>-92.43</v>
      </c>
      <c r="AC81">
        <f t="shared" si="3"/>
        <v>13.30204417464676</v>
      </c>
      <c r="AD81">
        <f t="shared" si="4"/>
        <v>1312.6132794356083</v>
      </c>
      <c r="AE81">
        <f>'IDT-1'!B81</f>
        <v>0</v>
      </c>
      <c r="AF81" s="26"/>
      <c r="AG81">
        <f t="shared" si="5"/>
        <v>1312.6132794356083</v>
      </c>
      <c r="AI81" s="75">
        <f>PXIL!H81</f>
        <v>0</v>
      </c>
      <c r="AJ81" s="75">
        <f>PXIL!N81</f>
        <v>0</v>
      </c>
      <c r="AK81" s="75">
        <f>RTM_IEX!H81</f>
        <v>129.84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781.77283910255414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65.87</v>
      </c>
      <c r="U82" s="78">
        <f>SUMPRODUCT(LTA!F82:AJ82,LTA!F$102:AJ$102,LTA!F$103:AJ$103)</f>
        <v>122.1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29.229999999999997</v>
      </c>
      <c r="AB82" s="117">
        <f>-STOA!N82</f>
        <v>-92.43</v>
      </c>
      <c r="AC82">
        <f t="shared" si="3"/>
        <v>13.311058590538833</v>
      </c>
      <c r="AD82">
        <f t="shared" si="4"/>
        <v>1313.6286304619973</v>
      </c>
      <c r="AE82">
        <f>'IDT-1'!B82</f>
        <v>0</v>
      </c>
      <c r="AF82" s="26"/>
      <c r="AG82">
        <f t="shared" si="5"/>
        <v>1313.6286304619973</v>
      </c>
      <c r="AI82" s="75">
        <f>PXIL!H82</f>
        <v>0</v>
      </c>
      <c r="AJ82" s="75">
        <f>PXIL!N82</f>
        <v>0</v>
      </c>
      <c r="AK82" s="75">
        <f>RTM_IEX!H82</f>
        <v>150.04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761.0845981391542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66.08</v>
      </c>
      <c r="U83" s="78">
        <f>SUMPRODUCT(LTA!F83:AJ83,LTA!F$102:AJ$102,LTA!F$103:AJ$103)</f>
        <v>122.38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-92.43</v>
      </c>
      <c r="AC83">
        <f t="shared" si="3"/>
        <v>13.091426070060916</v>
      </c>
      <c r="AD83">
        <f t="shared" si="4"/>
        <v>1288.8900220190756</v>
      </c>
      <c r="AE83">
        <f>'IDT-1'!B83</f>
        <v>0</v>
      </c>
      <c r="AF83" s="26"/>
      <c r="AG83">
        <f t="shared" si="5"/>
        <v>1288.8900220190756</v>
      </c>
      <c r="AI83" s="75">
        <f>PXIL!H83</f>
        <v>0</v>
      </c>
      <c r="AJ83" s="75">
        <f>PXIL!N83</f>
        <v>0</v>
      </c>
      <c r="AK83" s="75">
        <f>RTM_IEX!H83</f>
        <v>146.19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733.34799561225714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66.56</v>
      </c>
      <c r="U84" s="78">
        <f>SUMPRODUCT(LTA!F84:AJ84,LTA!F$102:AJ$102,LTA!F$103:AJ$103)</f>
        <v>122.17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-92.43</v>
      </c>
      <c r="AC84">
        <f t="shared" si="3"/>
        <v>12.892047967824221</v>
      </c>
      <c r="AD84">
        <f t="shared" si="4"/>
        <v>1266.432797594415</v>
      </c>
      <c r="AE84">
        <f>'IDT-1'!B84</f>
        <v>0</v>
      </c>
      <c r="AF84" s="26"/>
      <c r="AG84">
        <f t="shared" si="5"/>
        <v>1266.432797594415</v>
      </c>
      <c r="AI84" s="75">
        <f>PXIL!H84</f>
        <v>0</v>
      </c>
      <c r="AJ84" s="75">
        <f>PXIL!N84</f>
        <v>0</v>
      </c>
      <c r="AK84" s="75">
        <f>RTM_IEX!H84</f>
        <v>151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743.10099326688464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66.94</v>
      </c>
      <c r="U85" s="78">
        <f>SUMPRODUCT(LTA!F85:AJ85,LTA!F$102:AJ$102,LTA!F$103:AJ$103)</f>
        <v>122.11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-92.43</v>
      </c>
      <c r="AC85">
        <f t="shared" si="3"/>
        <v>12.498274347184942</v>
      </c>
      <c r="AD85">
        <f t="shared" si="4"/>
        <v>1222.0795688696819</v>
      </c>
      <c r="AE85">
        <f>'IDT-1'!B85</f>
        <v>0</v>
      </c>
      <c r="AF85" s="26"/>
      <c r="AG85">
        <f t="shared" si="5"/>
        <v>1222.0795688696819</v>
      </c>
      <c r="AI85" s="75">
        <f>PXIL!H85</f>
        <v>0</v>
      </c>
      <c r="AJ85" s="75">
        <f>PXIL!N85</f>
        <v>0</v>
      </c>
      <c r="AK85" s="75">
        <f>RTM_IEX!H85</f>
        <v>96.18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728.81887585424397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67.42</v>
      </c>
      <c r="U86" s="78">
        <f>SUMPRODUCT(LTA!F86:AJ86,LTA!F$102:AJ$102,LTA!F$103:AJ$103)</f>
        <v>121.96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-92.43</v>
      </c>
      <c r="AC86">
        <f t="shared" si="3"/>
        <v>12.265495713953705</v>
      </c>
      <c r="AD86">
        <f t="shared" si="4"/>
        <v>1195.8602300902726</v>
      </c>
      <c r="AE86">
        <f>'IDT-1'!B86</f>
        <v>0</v>
      </c>
      <c r="AF86" s="26"/>
      <c r="AG86">
        <f t="shared" si="5"/>
        <v>1195.8602300902726</v>
      </c>
      <c r="AI86" s="75">
        <f>PXIL!H86</f>
        <v>0</v>
      </c>
      <c r="AJ86" s="75">
        <f>PXIL!N86</f>
        <v>0</v>
      </c>
      <c r="AK86" s="75">
        <f>RTM_IEX!H86</f>
        <v>83.68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744.46066707683565</v>
      </c>
      <c r="P87" s="77">
        <v>117.55999999999999</v>
      </c>
      <c r="Q87" s="77">
        <v>38.11</v>
      </c>
      <c r="R87" s="80">
        <v>0</v>
      </c>
      <c r="S87" s="80">
        <v>0</v>
      </c>
      <c r="T87" s="78">
        <f>SUMPRODUCT(LTA!F87:AJ87,LTA!F$101:AJ$101,LTA!F$103:AJ$103)</f>
        <v>62</v>
      </c>
      <c r="U87" s="78">
        <f>SUMPRODUCT(LTA!F87:AJ87,LTA!F$102:AJ$102,LTA!F$103:AJ$103)</f>
        <v>122.10000000000001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-92.43</v>
      </c>
      <c r="AC87">
        <f t="shared" si="3"/>
        <v>11.975776823265425</v>
      </c>
      <c r="AD87">
        <f t="shared" si="4"/>
        <v>1163.2273477663834</v>
      </c>
      <c r="AE87">
        <f>'IDT-1'!B87</f>
        <v>0</v>
      </c>
      <c r="AF87" s="26"/>
      <c r="AG87">
        <f t="shared" si="5"/>
        <v>1163.2273477663834</v>
      </c>
      <c r="AI87" s="75">
        <f>PXIL!H87</f>
        <v>0</v>
      </c>
      <c r="AJ87" s="75">
        <f>PXIL!N87</f>
        <v>0</v>
      </c>
      <c r="AK87" s="75">
        <f>RTM_IEX!H87</f>
        <v>40.39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731.79120951704294</v>
      </c>
      <c r="P88" s="77">
        <v>117.55999999999999</v>
      </c>
      <c r="Q88" s="77">
        <v>38.11</v>
      </c>
      <c r="R88" s="80">
        <v>0</v>
      </c>
      <c r="S88" s="80">
        <v>0</v>
      </c>
      <c r="T88" s="78">
        <f>SUMPRODUCT(LTA!F88:AJ88,LTA!F$101:AJ$101,LTA!F$103:AJ$103)</f>
        <v>62.489999999999995</v>
      </c>
      <c r="U88" s="78">
        <f>SUMPRODUCT(LTA!F88:AJ88,LTA!F$102:AJ$102,LTA!F$103:AJ$103)</f>
        <v>121.89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-92.43</v>
      </c>
      <c r="AC88">
        <f t="shared" si="3"/>
        <v>11.782181596739251</v>
      </c>
      <c r="AD88">
        <f t="shared" si="4"/>
        <v>1141.4214854331171</v>
      </c>
      <c r="AE88">
        <f>'IDT-1'!B88</f>
        <v>0</v>
      </c>
      <c r="AF88" s="26"/>
      <c r="AG88">
        <f t="shared" si="5"/>
        <v>1141.4214854331171</v>
      </c>
      <c r="AI88" s="75">
        <f>PXIL!H88</f>
        <v>0</v>
      </c>
      <c r="AJ88" s="75">
        <f>PXIL!N88</f>
        <v>0</v>
      </c>
      <c r="AK88" s="75">
        <f>RTM_IEX!H88</f>
        <v>30.78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725.47909736414294</v>
      </c>
      <c r="P89" s="77">
        <v>117.55999999999999</v>
      </c>
      <c r="Q89" s="77">
        <v>38.11</v>
      </c>
      <c r="R89" s="80">
        <v>0</v>
      </c>
      <c r="S89" s="80">
        <v>0</v>
      </c>
      <c r="T89" s="78">
        <f>SUMPRODUCT(LTA!F89:AJ89,LTA!F$101:AJ$101,LTA!F$103:AJ$103)</f>
        <v>62.59</v>
      </c>
      <c r="U89" s="78">
        <f>SUMPRODUCT(LTA!F89:AJ89,LTA!F$102:AJ$102,LTA!F$103:AJ$103)</f>
        <v>121.83000000000001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-92.43</v>
      </c>
      <c r="AC89">
        <f t="shared" si="3"/>
        <v>11.58310700979373</v>
      </c>
      <c r="AD89">
        <f t="shared" si="4"/>
        <v>1118.9984478671624</v>
      </c>
      <c r="AE89">
        <f>'IDT-1'!B89</f>
        <v>0</v>
      </c>
      <c r="AF89" s="26"/>
      <c r="AG89">
        <f t="shared" si="5"/>
        <v>1118.9984478671624</v>
      </c>
      <c r="AI89" s="75">
        <f>PXIL!H89</f>
        <v>0</v>
      </c>
      <c r="AJ89" s="75">
        <f>PXIL!N89</f>
        <v>0</v>
      </c>
      <c r="AK89" s="75">
        <f>RTM_IEX!H89</f>
        <v>14.43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725.63157655353825</v>
      </c>
      <c r="P90" s="77">
        <v>117.55999999999999</v>
      </c>
      <c r="Q90" s="77">
        <v>38.11</v>
      </c>
      <c r="R90" s="80">
        <v>0</v>
      </c>
      <c r="S90" s="80">
        <v>0</v>
      </c>
      <c r="T90" s="78">
        <f>SUMPRODUCT(LTA!F90:AJ90,LTA!F$101:AJ$101,LTA!F$103:AJ$103)</f>
        <v>62.65</v>
      </c>
      <c r="U90" s="78">
        <f>SUMPRODUCT(LTA!F90:AJ90,LTA!F$102:AJ$102,LTA!F$103:AJ$103)</f>
        <v>121.51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-92.43</v>
      </c>
      <c r="AC90">
        <f t="shared" si="3"/>
        <v>11.526201846837974</v>
      </c>
      <c r="AD90">
        <f t="shared" si="4"/>
        <v>1096.5178322195138</v>
      </c>
      <c r="AE90">
        <f>'IDT-1'!B90</f>
        <v>0</v>
      </c>
      <c r="AF90" s="26"/>
      <c r="AG90">
        <f t="shared" si="5"/>
        <v>1096.5178322195138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668.07827463482886</v>
      </c>
      <c r="P91" s="77">
        <v>117.55999999999999</v>
      </c>
      <c r="Q91" s="77">
        <v>38.11</v>
      </c>
      <c r="R91" s="80">
        <v>0</v>
      </c>
      <c r="S91" s="80">
        <v>0</v>
      </c>
      <c r="T91" s="78">
        <f>SUMPRODUCT(LTA!F91:AJ91,LTA!F$101:AJ$101,LTA!F$103:AJ$103)</f>
        <v>63.019999999999996</v>
      </c>
      <c r="U91" s="78">
        <f>SUMPRODUCT(LTA!F91:AJ91,LTA!F$102:AJ$102,LTA!F$103:AJ$103)</f>
        <v>121.65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-92.43</v>
      </c>
      <c r="AC91">
        <f t="shared" si="3"/>
        <v>11.037880401495002</v>
      </c>
      <c r="AD91">
        <f t="shared" si="4"/>
        <v>1057.5861053506057</v>
      </c>
      <c r="AE91">
        <f>'IDT-1'!B91</f>
        <v>0</v>
      </c>
      <c r="AF91" s="26"/>
      <c r="AG91">
        <f t="shared" si="5"/>
        <v>1057.5861053506057</v>
      </c>
      <c r="AI91" s="75">
        <f>PXIL!H91</f>
        <v>0</v>
      </c>
      <c r="AJ91" s="75">
        <f>PXIL!N91</f>
        <v>0</v>
      </c>
      <c r="AK91" s="75">
        <f>RTM_IEX!H91</f>
        <v>10.58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667.77242107944505</v>
      </c>
      <c r="P92" s="77">
        <v>117.55999999999999</v>
      </c>
      <c r="Q92" s="77">
        <v>38.11</v>
      </c>
      <c r="R92" s="80">
        <v>0</v>
      </c>
      <c r="S92" s="80">
        <v>0</v>
      </c>
      <c r="T92" s="78">
        <f>SUMPRODUCT(LTA!F92:AJ92,LTA!F$101:AJ$101,LTA!F$103:AJ$103)</f>
        <v>60.03</v>
      </c>
      <c r="U92" s="78">
        <f>SUMPRODUCT(LTA!F92:AJ92,LTA!F$102:AJ$102,LTA!F$103:AJ$103)</f>
        <v>121.58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-92.43</v>
      </c>
      <c r="AC92">
        <f t="shared" si="3"/>
        <v>10.964351796959431</v>
      </c>
      <c r="AD92">
        <f t="shared" si="4"/>
        <v>1007.1176700344967</v>
      </c>
      <c r="AE92">
        <f>'IDT-1'!B92</f>
        <v>0</v>
      </c>
      <c r="AF92" s="26"/>
      <c r="AG92">
        <f t="shared" si="5"/>
        <v>1007.1176700344967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617.25817661323481</v>
      </c>
      <c r="P93" s="77">
        <v>117.56</v>
      </c>
      <c r="Q93" s="77">
        <v>38.110000000000007</v>
      </c>
      <c r="R93" s="80">
        <v>0</v>
      </c>
      <c r="S93" s="80">
        <v>0</v>
      </c>
      <c r="T93" s="78">
        <f>SUMPRODUCT(LTA!F93:AJ93,LTA!F$101:AJ$101,LTA!F$103:AJ$103)</f>
        <v>60.03</v>
      </c>
      <c r="U93" s="78">
        <f>SUMPRODUCT(LTA!F93:AJ93,LTA!F$102:AJ$102,LTA!F$103:AJ$103)</f>
        <v>121.47999999999999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-92.43</v>
      </c>
      <c r="AC93">
        <f t="shared" si="3"/>
        <v>10.545580828223365</v>
      </c>
      <c r="AD93">
        <f t="shared" si="4"/>
        <v>953.92219653702227</v>
      </c>
      <c r="AE93">
        <f>'IDT-1'!B93</f>
        <v>0</v>
      </c>
      <c r="AF93" s="26"/>
      <c r="AG93">
        <f t="shared" si="5"/>
        <v>953.92219653702227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570.57690996122528</v>
      </c>
      <c r="P94" s="77">
        <v>117.56</v>
      </c>
      <c r="Q94" s="77">
        <v>38.110000000000007</v>
      </c>
      <c r="R94" s="80">
        <v>0</v>
      </c>
      <c r="S94" s="80">
        <v>0</v>
      </c>
      <c r="T94" s="78">
        <f>SUMPRODUCT(LTA!F94:AJ94,LTA!F$101:AJ$101,LTA!F$103:AJ$103)</f>
        <v>60.260000000000005</v>
      </c>
      <c r="U94" s="78">
        <f>SUMPRODUCT(LTA!F94:AJ94,LTA!F$102:AJ$102,LTA!F$103:AJ$103)</f>
        <v>120.97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-92.43</v>
      </c>
      <c r="AC94">
        <f t="shared" si="3"/>
        <v>10.087931044074704</v>
      </c>
      <c r="AD94">
        <f t="shared" si="4"/>
        <v>912.41857966916143</v>
      </c>
      <c r="AE94">
        <f>'IDT-1'!B94</f>
        <v>0</v>
      </c>
      <c r="AF94" s="26"/>
      <c r="AG94">
        <f t="shared" si="5"/>
        <v>912.41857966916143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14.205711117271971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558.33618661715025</v>
      </c>
      <c r="P95" s="77">
        <v>81.760000000000005</v>
      </c>
      <c r="Q95" s="77">
        <v>38.110000000000007</v>
      </c>
      <c r="R95" s="80">
        <v>0</v>
      </c>
      <c r="S95" s="80">
        <v>0</v>
      </c>
      <c r="T95" s="78">
        <f>SUMPRODUCT(LTA!F95:AJ95,LTA!F$101:AJ$101,LTA!F$103:AJ$103)</f>
        <v>60.260000000000005</v>
      </c>
      <c r="U95" s="78">
        <f>SUMPRODUCT(LTA!F95:AJ95,LTA!F$102:AJ$102,LTA!F$103:AJ$103)</f>
        <v>120.83000000000001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-92.43</v>
      </c>
      <c r="AC95">
        <f t="shared" si="3"/>
        <v>9.7172094437800176</v>
      </c>
      <c r="AD95">
        <f t="shared" si="4"/>
        <v>858.60857792538138</v>
      </c>
      <c r="AE95">
        <f>'IDT-1'!B95</f>
        <v>0</v>
      </c>
      <c r="AF95" s="26"/>
      <c r="AG95">
        <f t="shared" si="5"/>
        <v>858.60857792538138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14.205711117271971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558.17264476931325</v>
      </c>
      <c r="P96" s="77">
        <v>57.71</v>
      </c>
      <c r="Q96" s="77">
        <v>19.239999999999998</v>
      </c>
      <c r="R96" s="80">
        <v>0</v>
      </c>
      <c r="S96" s="80">
        <v>0</v>
      </c>
      <c r="T96" s="78">
        <f>SUMPRODUCT(LTA!F96:AJ96,LTA!F$101:AJ$101,LTA!F$103:AJ$103)</f>
        <v>60.45</v>
      </c>
      <c r="U96" s="78">
        <f>SUMPRODUCT(LTA!F96:AJ96,LTA!F$102:AJ$102,LTA!F$103:AJ$103)</f>
        <v>121.13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-92.43</v>
      </c>
      <c r="AC96">
        <f t="shared" si="3"/>
        <v>9.3068737654302716</v>
      </c>
      <c r="AD96">
        <f t="shared" si="4"/>
        <v>820.42537175589428</v>
      </c>
      <c r="AE96">
        <f>'IDT-1'!B96</f>
        <v>0</v>
      </c>
      <c r="AF96" s="26"/>
      <c r="AG96">
        <f t="shared" si="5"/>
        <v>820.42537175589428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524.95213157339981</v>
      </c>
      <c r="P97" s="77">
        <v>57.71</v>
      </c>
      <c r="Q97" s="77">
        <v>19.239999999999998</v>
      </c>
      <c r="R97" s="80">
        <v>0</v>
      </c>
      <c r="S97" s="80">
        <v>0</v>
      </c>
      <c r="T97" s="78">
        <f>SUMPRODUCT(LTA!F97:AJ97,LTA!F$101:AJ$101,LTA!F$103:AJ$103)</f>
        <v>60.53</v>
      </c>
      <c r="U97" s="78">
        <f>SUMPRODUCT(LTA!F97:AJ97,LTA!F$102:AJ$102,LTA!F$103:AJ$103)</f>
        <v>121.05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-92.43</v>
      </c>
      <c r="AC97">
        <f t="shared" si="3"/>
        <v>8.8619725713401305</v>
      </c>
      <c r="AD97">
        <f t="shared" si="4"/>
        <v>812.49975975407062</v>
      </c>
      <c r="AE97">
        <f>'IDT-1'!B97</f>
        <v>0</v>
      </c>
      <c r="AF97" s="26"/>
      <c r="AG97">
        <f t="shared" si="5"/>
        <v>812.49975975407062</v>
      </c>
      <c r="AI97" s="75">
        <f>PXIL!H97</f>
        <v>0</v>
      </c>
      <c r="AJ97" s="75">
        <f>PXIL!N97</f>
        <v>0</v>
      </c>
      <c r="AK97" s="75">
        <f>RTM_IEX!H97</f>
        <v>3.85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509.77761527841301</v>
      </c>
      <c r="P98" s="77">
        <v>57.71</v>
      </c>
      <c r="Q98" s="77">
        <v>19.239999999999998</v>
      </c>
      <c r="R98" s="80">
        <v>0</v>
      </c>
      <c r="S98" s="80">
        <v>0</v>
      </c>
      <c r="T98" s="78">
        <f>SUMPRODUCT(LTA!F98:AJ98,LTA!F$101:AJ$101,LTA!F$103:AJ$103)</f>
        <v>60.53</v>
      </c>
      <c r="U98" s="78">
        <f>SUMPRODUCT(LTA!F98:AJ98,LTA!F$102:AJ$102,LTA!F$103:AJ$103)</f>
        <v>120.91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-92.43</v>
      </c>
      <c r="AC98">
        <f t="shared" si="3"/>
        <v>8.8353748682993718</v>
      </c>
      <c r="AD98">
        <f t="shared" si="4"/>
        <v>777.36184116212485</v>
      </c>
      <c r="AE98">
        <f>'IDT-1'!B98</f>
        <v>0</v>
      </c>
      <c r="AF98" s="26"/>
      <c r="AG98">
        <f t="shared" si="5"/>
        <v>777.36184116212485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0.34361538564234784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2.212327785982128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15.950795113620218</v>
      </c>
      <c r="P99" s="77">
        <f t="shared" si="6"/>
        <v>2.4384275000000013</v>
      </c>
      <c r="Q99" s="77">
        <f t="shared" si="6"/>
        <v>0.77304838655752817</v>
      </c>
      <c r="R99" s="80">
        <f t="shared" si="6"/>
        <v>0.41378624142919468</v>
      </c>
      <c r="S99" s="80">
        <f t="shared" si="6"/>
        <v>0</v>
      </c>
      <c r="T99" s="78">
        <f t="shared" si="6"/>
        <v>3.4347325000000009</v>
      </c>
      <c r="U99" s="78">
        <f t="shared" si="6"/>
        <v>1.9431825000000007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3.7269999999999998E-2</v>
      </c>
      <c r="Z99" s="75">
        <f t="shared" si="6"/>
        <v>-0.26624999999999999</v>
      </c>
      <c r="AA99" s="117">
        <f t="shared" si="6"/>
        <v>2.5555074999999974</v>
      </c>
      <c r="AB99" s="117">
        <f t="shared" si="6"/>
        <v>-3.4927200000000003</v>
      </c>
      <c r="AC99">
        <f t="shared" si="6"/>
        <v>0.30938253726032672</v>
      </c>
      <c r="AD99">
        <f t="shared" si="6"/>
        <v>26.908697875971111</v>
      </c>
      <c r="AE99">
        <f t="shared" si="6"/>
        <v>0.46675925000000007</v>
      </c>
      <c r="AG99">
        <f t="shared" si="6"/>
        <v>27.375457125971106</v>
      </c>
      <c r="AI99">
        <f t="shared" si="6"/>
        <v>0</v>
      </c>
      <c r="AJ99">
        <f t="shared" si="6"/>
        <v>0</v>
      </c>
      <c r="AK99">
        <f t="shared" si="6"/>
        <v>1.0151824999999999</v>
      </c>
      <c r="AL99">
        <f t="shared" si="6"/>
        <v>-0.193</v>
      </c>
      <c r="AM99">
        <f t="shared" si="6"/>
        <v>0</v>
      </c>
      <c r="AN99">
        <f t="shared" si="6"/>
        <v>0</v>
      </c>
      <c r="AO99">
        <f t="shared" si="6"/>
        <v>5.2174999999999999E-2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8.3393401718879954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512.88309220906842</v>
      </c>
      <c r="P3" s="77">
        <v>32.700000000000003</v>
      </c>
      <c r="Q3" s="77">
        <v>9.6199999999999992</v>
      </c>
      <c r="R3" s="80">
        <v>0</v>
      </c>
      <c r="S3" s="80">
        <v>0</v>
      </c>
      <c r="T3" s="78">
        <f>SUMPRODUCT(LTA!F3:AJ3,LTA!F$101:AJ$101,LTA!F$104:AJ$104)</f>
        <v>33.33</v>
      </c>
      <c r="U3" s="78">
        <f>SUMPRODUCT(LTA!F3:AJ3,LTA!F$102:AJ$102,LTA!F$104:AJ$104)</f>
        <v>87.63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-125</v>
      </c>
      <c r="AA3" s="117">
        <f>STOA!I3</f>
        <v>0.45</v>
      </c>
      <c r="AB3" s="117">
        <f>-STOA!O3</f>
        <v>-251.1</v>
      </c>
      <c r="AC3">
        <f>SUMIF(B3:AB3,"&gt;0")*$AC$2-SUMIF(B3:AB3,"&lt;0")*($AC$2/(1-$AC$2))+SUMIF(AI3:AR3,"&gt;0")*$AC$2-SUMIF(AI3:AR3,"&lt;0")*($AC$2/(1-$AC$2))</f>
        <v>10.005720956985682</v>
      </c>
      <c r="AD3">
        <f>SUM(B3:AB3,AI3:AR3)-AC3</f>
        <v>371.46896039392601</v>
      </c>
      <c r="AE3">
        <f>'IDT-1'!C3</f>
        <v>0</v>
      </c>
      <c r="AF3" s="26"/>
      <c r="AG3">
        <f>SUM(AD3:AF3)</f>
        <v>371.46896039392601</v>
      </c>
      <c r="AI3" s="75">
        <f>PXIL!I3</f>
        <v>0</v>
      </c>
      <c r="AJ3" s="75">
        <f>PXIL!O3</f>
        <v>0</v>
      </c>
      <c r="AK3" s="75">
        <f>RTM_IEX!I3</f>
        <v>24.04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8.3393401718879954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513.84785219671255</v>
      </c>
      <c r="P4" s="77">
        <v>32.700000000000003</v>
      </c>
      <c r="Q4" s="77">
        <v>9.6199999999999992</v>
      </c>
      <c r="R4" s="80">
        <v>0</v>
      </c>
      <c r="S4" s="80">
        <v>0</v>
      </c>
      <c r="T4" s="78">
        <f>SUMPRODUCT(LTA!F4:AJ4,LTA!F$101:AJ$101,LTA!F$104:AJ$104)</f>
        <v>33.33</v>
      </c>
      <c r="U4" s="78">
        <f>SUMPRODUCT(LTA!F4:AJ4,LTA!F$102:AJ$102,LTA!F$104:AJ$104)</f>
        <v>87.5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-130</v>
      </c>
      <c r="AA4" s="117">
        <f>STOA!I4</f>
        <v>0.45</v>
      </c>
      <c r="AB4" s="117">
        <f>-STOA!O4</f>
        <v>-251.1</v>
      </c>
      <c r="AC4">
        <f t="shared" ref="AC4:AC67" si="0">SUMIF(B4:AB4,"&gt;0")*$AC$2-SUMIF(B4:AB4,"&lt;0")*($AC$2/(1-$AC$2))+SUMIF(AI4:AR4,"&gt;0")*$AC$2-SUMIF(AI4:AR4,"&lt;0")*($AC$2/(1-$AC$2))</f>
        <v>10.015129482487929</v>
      </c>
      <c r="AD4">
        <f t="shared" ref="AD4:AD67" si="1">SUM(B4:AB4,AI4:AR4)-AC4</f>
        <v>362.4843118560679</v>
      </c>
      <c r="AE4">
        <f>'IDT-1'!C4</f>
        <v>0</v>
      </c>
      <c r="AF4" s="26"/>
      <c r="AG4">
        <f t="shared" ref="AG4:AG67" si="2">SUM(AD4:AF4)</f>
        <v>362.4843118560679</v>
      </c>
      <c r="AI4" s="75">
        <f>PXIL!I4</f>
        <v>0</v>
      </c>
      <c r="AJ4" s="75">
        <f>PXIL!O4</f>
        <v>0</v>
      </c>
      <c r="AK4" s="75">
        <f>RTM_IEX!I4</f>
        <v>19.23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504.59003272630247</v>
      </c>
      <c r="P5" s="77">
        <v>32.700000000000003</v>
      </c>
      <c r="Q5" s="77">
        <v>9.6199999999999992</v>
      </c>
      <c r="R5" s="80">
        <v>0</v>
      </c>
      <c r="S5" s="80">
        <v>0</v>
      </c>
      <c r="T5" s="78">
        <f>SUMPRODUCT(LTA!F5:AJ5,LTA!F$101:AJ$101,LTA!F$104:AJ$104)</f>
        <v>33.33</v>
      </c>
      <c r="U5" s="78">
        <f>SUMPRODUCT(LTA!F5:AJ5,LTA!F$102:AJ$102,LTA!F$104:AJ$104)</f>
        <v>91.65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-135</v>
      </c>
      <c r="AA5" s="117">
        <f>STOA!I5</f>
        <v>0.45</v>
      </c>
      <c r="AB5" s="117">
        <f>-STOA!O5</f>
        <v>-251.1</v>
      </c>
      <c r="AC5">
        <f t="shared" si="0"/>
        <v>10.012619548293534</v>
      </c>
      <c r="AD5">
        <f t="shared" si="1"/>
        <v>352.15721135783383</v>
      </c>
      <c r="AE5">
        <f>'IDT-1'!C5</f>
        <v>0</v>
      </c>
      <c r="AF5" s="26"/>
      <c r="AG5">
        <f t="shared" si="2"/>
        <v>352.15721135783383</v>
      </c>
      <c r="AI5" s="75">
        <f>PXIL!I5</f>
        <v>0</v>
      </c>
      <c r="AJ5" s="75">
        <f>PXIL!O5</f>
        <v>0</v>
      </c>
      <c r="AK5" s="75">
        <f>RTM_IEX!I5</f>
        <v>19.23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504.58071018973988</v>
      </c>
      <c r="P6" s="77">
        <v>32.700000000000003</v>
      </c>
      <c r="Q6" s="77">
        <v>9.6199999999999992</v>
      </c>
      <c r="R6" s="80">
        <v>0</v>
      </c>
      <c r="S6" s="80">
        <v>0</v>
      </c>
      <c r="T6" s="78">
        <f>SUMPRODUCT(LTA!F6:AJ6,LTA!F$101:AJ$101,LTA!F$104:AJ$104)</f>
        <v>33.33</v>
      </c>
      <c r="U6" s="78">
        <f>SUMPRODUCT(LTA!F6:AJ6,LTA!F$102:AJ$102,LTA!F$104:AJ$104)</f>
        <v>91.59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-145</v>
      </c>
      <c r="AA6" s="117">
        <f>STOA!I6</f>
        <v>0.45</v>
      </c>
      <c r="AB6" s="117">
        <f>-STOA!O6</f>
        <v>-251.1</v>
      </c>
      <c r="AC6">
        <f t="shared" si="0"/>
        <v>10.083894785193738</v>
      </c>
      <c r="AD6">
        <f t="shared" si="1"/>
        <v>340.09661358437108</v>
      </c>
      <c r="AE6">
        <f>'IDT-1'!C6</f>
        <v>0</v>
      </c>
      <c r="AF6" s="26"/>
      <c r="AG6">
        <f t="shared" si="2"/>
        <v>340.09661358437108</v>
      </c>
      <c r="AI6" s="75">
        <f>PXIL!I6</f>
        <v>0</v>
      </c>
      <c r="AJ6" s="75">
        <f>PXIL!O6</f>
        <v>0</v>
      </c>
      <c r="AK6" s="75">
        <f>RTM_IEX!I6</f>
        <v>17.309999999999999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504.75153539447211</v>
      </c>
      <c r="P7" s="77">
        <v>32.700000000000003</v>
      </c>
      <c r="Q7" s="77">
        <v>9.6199999999999992</v>
      </c>
      <c r="R7" s="80">
        <v>0</v>
      </c>
      <c r="S7" s="80">
        <v>0</v>
      </c>
      <c r="T7" s="78">
        <f>SUMPRODUCT(LTA!F7:AJ7,LTA!F$101:AJ$101,LTA!F$104:AJ$104)</f>
        <v>33.33</v>
      </c>
      <c r="U7" s="78">
        <f>SUMPRODUCT(LTA!F7:AJ7,LTA!F$102:AJ$102,LTA!F$104:AJ$104)</f>
        <v>91.68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-150</v>
      </c>
      <c r="AA7" s="117">
        <f>STOA!I7</f>
        <v>0.45</v>
      </c>
      <c r="AB7" s="117">
        <f>-STOA!O7</f>
        <v>-251.1</v>
      </c>
      <c r="AC7">
        <f t="shared" si="0"/>
        <v>10.081026393992738</v>
      </c>
      <c r="AD7">
        <f t="shared" si="1"/>
        <v>329.72913779239315</v>
      </c>
      <c r="AE7">
        <f>'IDT-1'!C7</f>
        <v>0</v>
      </c>
      <c r="AF7" s="26"/>
      <c r="AG7">
        <f t="shared" si="2"/>
        <v>329.72913779239315</v>
      </c>
      <c r="AI7" s="75">
        <f>PXIL!I7</f>
        <v>0</v>
      </c>
      <c r="AJ7" s="75">
        <f>PXIL!O7</f>
        <v>0</v>
      </c>
      <c r="AK7" s="75">
        <f>RTM_IEX!I7</f>
        <v>11.54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504.76246422425197</v>
      </c>
      <c r="P8" s="77">
        <v>32.700000000000003</v>
      </c>
      <c r="Q8" s="77">
        <v>9.6199999999999992</v>
      </c>
      <c r="R8" s="80">
        <v>0</v>
      </c>
      <c r="S8" s="80">
        <v>0</v>
      </c>
      <c r="T8" s="78">
        <f>SUMPRODUCT(LTA!F8:AJ8,LTA!F$101:AJ$101,LTA!F$104:AJ$104)</f>
        <v>33.33</v>
      </c>
      <c r="U8" s="78">
        <f>SUMPRODUCT(LTA!F8:AJ8,LTA!F$102:AJ$102,LTA!F$104:AJ$104)</f>
        <v>91.65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0.45</v>
      </c>
      <c r="AB8" s="117">
        <f>-STOA!O8</f>
        <v>-251.1</v>
      </c>
      <c r="AC8">
        <f t="shared" si="0"/>
        <v>10.239462480527731</v>
      </c>
      <c r="AD8">
        <f t="shared" si="1"/>
        <v>317.44163053563796</v>
      </c>
      <c r="AE8">
        <f>'IDT-1'!C8</f>
        <v>0</v>
      </c>
      <c r="AF8" s="26"/>
      <c r="AG8">
        <f t="shared" si="2"/>
        <v>317.44163053563796</v>
      </c>
      <c r="AI8" s="75">
        <f>PXIL!I8</f>
        <v>0</v>
      </c>
      <c r="AJ8" s="75">
        <f>PXIL!O8</f>
        <v>0</v>
      </c>
      <c r="AK8" s="75">
        <f>RTM_IEX!I8</f>
        <v>14.43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502.30099513681324</v>
      </c>
      <c r="P9" s="77">
        <v>32.700000000000003</v>
      </c>
      <c r="Q9" s="77">
        <v>9.6199999999999992</v>
      </c>
      <c r="R9" s="80">
        <v>0</v>
      </c>
      <c r="S9" s="80">
        <v>0</v>
      </c>
      <c r="T9" s="78">
        <f>SUMPRODUCT(LTA!F9:AJ9,LTA!F$101:AJ$101,LTA!F$104:AJ$104)</f>
        <v>33.33</v>
      </c>
      <c r="U9" s="78">
        <f>SUMPRODUCT(LTA!F9:AJ9,LTA!F$102:AJ$102,LTA!F$104:AJ$104)</f>
        <v>91.710000000000008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0.45</v>
      </c>
      <c r="AB9" s="117">
        <f>-STOA!O9</f>
        <v>-251.1</v>
      </c>
      <c r="AC9">
        <f t="shared" si="0"/>
        <v>10.480548103002176</v>
      </c>
      <c r="AD9">
        <f t="shared" si="1"/>
        <v>304.4190758257248</v>
      </c>
      <c r="AE9">
        <f>'IDT-1'!C9</f>
        <v>0</v>
      </c>
      <c r="AF9" s="26"/>
      <c r="AG9">
        <f t="shared" si="2"/>
        <v>304.4190758257248</v>
      </c>
      <c r="AI9" s="75">
        <f>PXIL!I9</f>
        <v>0</v>
      </c>
      <c r="AJ9" s="75">
        <f>PXIL!O9</f>
        <v>0</v>
      </c>
      <c r="AK9" s="75">
        <f>RTM_IEX!I9</f>
        <v>24.05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502.31082483067894</v>
      </c>
      <c r="P10" s="77">
        <v>32.700000000000003</v>
      </c>
      <c r="Q10" s="77">
        <v>9.6199999999999992</v>
      </c>
      <c r="R10" s="80">
        <v>0</v>
      </c>
      <c r="S10" s="80">
        <v>0</v>
      </c>
      <c r="T10" s="78">
        <f>SUMPRODUCT(LTA!F10:AJ10,LTA!F$101:AJ$101,LTA!F$104:AJ$104)</f>
        <v>33.33</v>
      </c>
      <c r="U10" s="78">
        <f>SUMPRODUCT(LTA!F10:AJ10,LTA!F$102:AJ$102,LTA!F$104:AJ$104)</f>
        <v>91.64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-185</v>
      </c>
      <c r="AA10" s="117">
        <f>STOA!I10</f>
        <v>0.45</v>
      </c>
      <c r="AB10" s="117">
        <f>-STOA!O10</f>
        <v>-251.1</v>
      </c>
      <c r="AC10">
        <f t="shared" si="0"/>
        <v>10.437602604308195</v>
      </c>
      <c r="AD10">
        <f t="shared" si="1"/>
        <v>299.58185101828445</v>
      </c>
      <c r="AE10">
        <f>'IDT-1'!C10</f>
        <v>0</v>
      </c>
      <c r="AF10" s="26"/>
      <c r="AG10">
        <f t="shared" si="2"/>
        <v>299.58185101828445</v>
      </c>
      <c r="AI10" s="75">
        <f>PXIL!I10</f>
        <v>0</v>
      </c>
      <c r="AJ10" s="75">
        <f>PXIL!O10</f>
        <v>0</v>
      </c>
      <c r="AK10" s="75">
        <f>RTM_IEX!I10</f>
        <v>19.23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501.66756680329792</v>
      </c>
      <c r="P11" s="77">
        <v>32.700000000000003</v>
      </c>
      <c r="Q11" s="77">
        <v>9.6199999999999992</v>
      </c>
      <c r="R11" s="80">
        <v>0</v>
      </c>
      <c r="S11" s="80">
        <v>0</v>
      </c>
      <c r="T11" s="78">
        <f>SUMPRODUCT(LTA!F11:AJ11,LTA!F$101:AJ$101,LTA!F$104:AJ$104)</f>
        <v>33.33</v>
      </c>
      <c r="U11" s="78">
        <f>SUMPRODUCT(LTA!F11:AJ11,LTA!F$102:AJ$102,LTA!F$104:AJ$104)</f>
        <v>88.61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-190</v>
      </c>
      <c r="AA11" s="117">
        <f>STOA!I11</f>
        <v>0.45</v>
      </c>
      <c r="AB11" s="117">
        <f>-STOA!O11</f>
        <v>-251.1</v>
      </c>
      <c r="AC11">
        <f t="shared" si="0"/>
        <v>10.449668571278218</v>
      </c>
      <c r="AD11">
        <f t="shared" si="1"/>
        <v>290.8965270239334</v>
      </c>
      <c r="AE11">
        <f>'IDT-1'!C11</f>
        <v>0</v>
      </c>
      <c r="AF11" s="26"/>
      <c r="AG11">
        <f t="shared" si="2"/>
        <v>290.8965270239334</v>
      </c>
      <c r="AI11" s="75">
        <f>PXIL!I11</f>
        <v>0</v>
      </c>
      <c r="AJ11" s="75">
        <f>PXIL!O11</f>
        <v>0</v>
      </c>
      <c r="AK11" s="75">
        <f>RTM_IEX!I11</f>
        <v>19.23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501.67878478778681</v>
      </c>
      <c r="P12" s="77">
        <v>32.700000000000003</v>
      </c>
      <c r="Q12" s="77">
        <v>9.6199999999999992</v>
      </c>
      <c r="R12" s="80">
        <v>0</v>
      </c>
      <c r="S12" s="80">
        <v>0</v>
      </c>
      <c r="T12" s="78">
        <f>SUMPRODUCT(LTA!F12:AJ12,LTA!F$101:AJ$101,LTA!F$104:AJ$104)</f>
        <v>33.33</v>
      </c>
      <c r="U12" s="78">
        <f>SUMPRODUCT(LTA!F12:AJ12,LTA!F$102:AJ$102,LTA!F$104:AJ$104)</f>
        <v>88.58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-195</v>
      </c>
      <c r="AA12" s="117">
        <f>STOA!I12</f>
        <v>0.45</v>
      </c>
      <c r="AB12" s="117">
        <f>-STOA!O12</f>
        <v>-251.1</v>
      </c>
      <c r="AC12">
        <f t="shared" si="0"/>
        <v>10.493981927152698</v>
      </c>
      <c r="AD12">
        <f t="shared" si="1"/>
        <v>285.84343165254785</v>
      </c>
      <c r="AE12">
        <f>'IDT-1'!C12</f>
        <v>0</v>
      </c>
      <c r="AF12" s="26"/>
      <c r="AG12">
        <f t="shared" si="2"/>
        <v>285.84343165254785</v>
      </c>
      <c r="AI12" s="75">
        <f>PXIL!I12</f>
        <v>0</v>
      </c>
      <c r="AJ12" s="75">
        <f>PXIL!O12</f>
        <v>0</v>
      </c>
      <c r="AK12" s="75">
        <f>RTM_IEX!I12</f>
        <v>19.239999999999998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501.6752580293375</v>
      </c>
      <c r="P13" s="77">
        <v>32.700000000000003</v>
      </c>
      <c r="Q13" s="77">
        <v>9.6199999999999992</v>
      </c>
      <c r="R13" s="80">
        <v>0</v>
      </c>
      <c r="S13" s="80">
        <v>0</v>
      </c>
      <c r="T13" s="78">
        <f>SUMPRODUCT(LTA!F13:AJ13,LTA!F$101:AJ$101,LTA!F$104:AJ$104)</f>
        <v>33.33</v>
      </c>
      <c r="U13" s="78">
        <f>SUMPRODUCT(LTA!F13:AJ13,LTA!F$102:AJ$102,LTA!F$104:AJ$104)</f>
        <v>88.59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-190</v>
      </c>
      <c r="AA13" s="117">
        <f>STOA!I13</f>
        <v>0.45</v>
      </c>
      <c r="AB13" s="117">
        <f>-STOA!O13</f>
        <v>-251.1</v>
      </c>
      <c r="AC13">
        <f t="shared" si="0"/>
        <v>10.381888254067366</v>
      </c>
      <c r="AD13">
        <f t="shared" si="1"/>
        <v>283.26199856718387</v>
      </c>
      <c r="AE13">
        <f>'IDT-1'!C13</f>
        <v>0</v>
      </c>
      <c r="AF13" s="26"/>
      <c r="AG13">
        <f t="shared" si="2"/>
        <v>283.26199856718387</v>
      </c>
      <c r="AI13" s="75">
        <f>PXIL!I13</f>
        <v>0</v>
      </c>
      <c r="AJ13" s="75">
        <f>PXIL!O13</f>
        <v>0</v>
      </c>
      <c r="AK13" s="75">
        <f>RTM_IEX!I13</f>
        <v>11.54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501.67663010578678</v>
      </c>
      <c r="P14" s="77">
        <v>32.700000000000003</v>
      </c>
      <c r="Q14" s="77">
        <v>9.6199999999999992</v>
      </c>
      <c r="R14" s="80">
        <v>0</v>
      </c>
      <c r="S14" s="80">
        <v>0</v>
      </c>
      <c r="T14" s="78">
        <f>SUMPRODUCT(LTA!F14:AJ14,LTA!F$101:AJ$101,LTA!F$104:AJ$104)</f>
        <v>33.33</v>
      </c>
      <c r="U14" s="78">
        <f>SUMPRODUCT(LTA!F14:AJ14,LTA!F$102:AJ$102,LTA!F$104:AJ$104)</f>
        <v>88.61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-185</v>
      </c>
      <c r="AA14" s="117">
        <f>STOA!I14</f>
        <v>0.45</v>
      </c>
      <c r="AB14" s="117">
        <f>-STOA!O14</f>
        <v>-251.1</v>
      </c>
      <c r="AC14">
        <f t="shared" si="0"/>
        <v>10.270013690729144</v>
      </c>
      <c r="AD14">
        <f t="shared" si="1"/>
        <v>280.70524520697131</v>
      </c>
      <c r="AE14">
        <f>'IDT-1'!C14</f>
        <v>0</v>
      </c>
      <c r="AF14" s="26"/>
      <c r="AG14">
        <f t="shared" si="2"/>
        <v>280.70524520697131</v>
      </c>
      <c r="AI14" s="75">
        <f>PXIL!I14</f>
        <v>0</v>
      </c>
      <c r="AJ14" s="75">
        <f>PXIL!O14</f>
        <v>0</v>
      </c>
      <c r="AK14" s="75">
        <f>RTM_IEX!I14</f>
        <v>3.85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501.67690384329785</v>
      </c>
      <c r="P15" s="77">
        <v>32.700000000000003</v>
      </c>
      <c r="Q15" s="77">
        <v>9.6199999999999992</v>
      </c>
      <c r="R15" s="80">
        <v>0</v>
      </c>
      <c r="S15" s="80">
        <v>0</v>
      </c>
      <c r="T15" s="78">
        <f>SUMPRODUCT(LTA!F15:AJ15,LTA!F$101:AJ$101,LTA!F$104:AJ$104)</f>
        <v>33.33</v>
      </c>
      <c r="U15" s="78">
        <f>SUMPRODUCT(LTA!F15:AJ15,LTA!F$102:AJ$102,LTA!F$104:AJ$104)</f>
        <v>88.6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-190</v>
      </c>
      <c r="AA15" s="117">
        <f>STOA!I15</f>
        <v>0.43</v>
      </c>
      <c r="AB15" s="117">
        <f>-STOA!O15</f>
        <v>-251.1</v>
      </c>
      <c r="AC15">
        <f t="shared" si="0"/>
        <v>10.329817027843836</v>
      </c>
      <c r="AD15">
        <f t="shared" si="1"/>
        <v>277.39688499527887</v>
      </c>
      <c r="AE15">
        <f>'IDT-1'!C15</f>
        <v>0</v>
      </c>
      <c r="AF15" s="26"/>
      <c r="AG15">
        <f t="shared" si="2"/>
        <v>277.39688499527887</v>
      </c>
      <c r="AI15" s="75">
        <f>PXIL!I15</f>
        <v>0</v>
      </c>
      <c r="AJ15" s="75">
        <f>PXIL!O15</f>
        <v>0</v>
      </c>
      <c r="AK15" s="75">
        <f>RTM_IEX!I15</f>
        <v>5.77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502.91724359662646</v>
      </c>
      <c r="P16" s="77">
        <v>32.700000000000003</v>
      </c>
      <c r="Q16" s="77">
        <v>9.6199999999999992</v>
      </c>
      <c r="R16" s="80">
        <v>0</v>
      </c>
      <c r="S16" s="80">
        <v>0</v>
      </c>
      <c r="T16" s="78">
        <f>SUMPRODUCT(LTA!F16:AJ16,LTA!F$101:AJ$101,LTA!F$104:AJ$104)</f>
        <v>33.33</v>
      </c>
      <c r="U16" s="78">
        <f>SUMPRODUCT(LTA!F16:AJ16,LTA!F$102:AJ$102,LTA!F$104:AJ$104)</f>
        <v>83.18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-190</v>
      </c>
      <c r="AA16" s="117">
        <f>STOA!I16</f>
        <v>0.43</v>
      </c>
      <c r="AB16" s="117">
        <f>-STOA!O16</f>
        <v>-251.1</v>
      </c>
      <c r="AC16">
        <f t="shared" si="0"/>
        <v>10.276052017673129</v>
      </c>
      <c r="AD16">
        <f t="shared" si="1"/>
        <v>271.34098975877822</v>
      </c>
      <c r="AE16">
        <f>'IDT-1'!C16</f>
        <v>0</v>
      </c>
      <c r="AF16" s="26"/>
      <c r="AG16">
        <f t="shared" si="2"/>
        <v>271.34098975877822</v>
      </c>
      <c r="AI16" s="75">
        <f>PXIL!I16</f>
        <v>0</v>
      </c>
      <c r="AJ16" s="75">
        <f>PXIL!O16</f>
        <v>0</v>
      </c>
      <c r="AK16" s="75">
        <f>RTM_IEX!I16</f>
        <v>3.84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505.11538175469792</v>
      </c>
      <c r="P17" s="77">
        <v>32.700000000000003</v>
      </c>
      <c r="Q17" s="77">
        <v>9.6199999999999992</v>
      </c>
      <c r="R17" s="80">
        <v>0</v>
      </c>
      <c r="S17" s="80">
        <v>0</v>
      </c>
      <c r="T17" s="78">
        <f>SUMPRODUCT(LTA!F17:AJ17,LTA!F$101:AJ$101,LTA!F$104:AJ$104)</f>
        <v>33.33</v>
      </c>
      <c r="U17" s="78">
        <f>SUMPRODUCT(LTA!F17:AJ17,LTA!F$102:AJ$102,LTA!F$104:AJ$104)</f>
        <v>83.12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-195</v>
      </c>
      <c r="AA17" s="117">
        <f>STOA!I17</f>
        <v>0.43</v>
      </c>
      <c r="AB17" s="117">
        <f>-STOA!O17</f>
        <v>-251.1</v>
      </c>
      <c r="AC17">
        <f t="shared" si="0"/>
        <v>10.356242271075134</v>
      </c>
      <c r="AD17">
        <f t="shared" si="1"/>
        <v>270.32893766344756</v>
      </c>
      <c r="AE17">
        <f>'IDT-1'!C17</f>
        <v>0</v>
      </c>
      <c r="AF17" s="26"/>
      <c r="AG17">
        <f t="shared" si="2"/>
        <v>270.32893766344756</v>
      </c>
      <c r="AI17" s="75">
        <f>PXIL!I17</f>
        <v>0</v>
      </c>
      <c r="AJ17" s="75">
        <f>PXIL!O17</f>
        <v>0</v>
      </c>
      <c r="AK17" s="75">
        <f>RTM_IEX!I17</f>
        <v>5.77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505.42031760547093</v>
      </c>
      <c r="P18" s="77">
        <v>32.700000000000003</v>
      </c>
      <c r="Q18" s="77">
        <v>9.6199999999999992</v>
      </c>
      <c r="R18" s="80">
        <v>0</v>
      </c>
      <c r="S18" s="80">
        <v>0</v>
      </c>
      <c r="T18" s="78">
        <f>SUMPRODUCT(LTA!F18:AJ18,LTA!F$101:AJ$101,LTA!F$104:AJ$104)</f>
        <v>33.33</v>
      </c>
      <c r="U18" s="78">
        <f>SUMPRODUCT(LTA!F18:AJ18,LTA!F$102:AJ$102,LTA!F$104:AJ$104)</f>
        <v>82.97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-195</v>
      </c>
      <c r="AA18" s="117">
        <f>STOA!I18</f>
        <v>0.43</v>
      </c>
      <c r="AB18" s="117">
        <f>-STOA!O18</f>
        <v>-251.1</v>
      </c>
      <c r="AC18">
        <f t="shared" si="0"/>
        <v>10.366053706561935</v>
      </c>
      <c r="AD18">
        <f t="shared" si="1"/>
        <v>271.43406207873386</v>
      </c>
      <c r="AE18">
        <f>'IDT-1'!C18</f>
        <v>0</v>
      </c>
      <c r="AF18" s="26"/>
      <c r="AG18">
        <f t="shared" si="2"/>
        <v>271.43406207873386</v>
      </c>
      <c r="AI18" s="75">
        <f>PXIL!I18</f>
        <v>0</v>
      </c>
      <c r="AJ18" s="75">
        <f>PXIL!O18</f>
        <v>0</v>
      </c>
      <c r="AK18" s="75">
        <f>RTM_IEX!I18</f>
        <v>6.73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505.4072163721512</v>
      </c>
      <c r="P19" s="77">
        <v>32.700000000000003</v>
      </c>
      <c r="Q19" s="77">
        <v>9.6199999999999992</v>
      </c>
      <c r="R19" s="80">
        <v>0</v>
      </c>
      <c r="S19" s="80">
        <v>0</v>
      </c>
      <c r="T19" s="78">
        <f>SUMPRODUCT(LTA!F19:AJ19,LTA!F$101:AJ$101,LTA!F$104:AJ$104)</f>
        <v>33.33</v>
      </c>
      <c r="U19" s="78">
        <f>SUMPRODUCT(LTA!F19:AJ19,LTA!F$102:AJ$102,LTA!F$104:AJ$104)</f>
        <v>82.72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-195</v>
      </c>
      <c r="AA19" s="117">
        <f>STOA!I19</f>
        <v>0.43</v>
      </c>
      <c r="AB19" s="117">
        <f>-STOA!O19</f>
        <v>-251.1</v>
      </c>
      <c r="AC19">
        <f t="shared" si="0"/>
        <v>10.363738415708722</v>
      </c>
      <c r="AD19">
        <f t="shared" si="1"/>
        <v>271.17327613626736</v>
      </c>
      <c r="AE19">
        <f>'IDT-1'!C19</f>
        <v>0</v>
      </c>
      <c r="AF19" s="26"/>
      <c r="AG19">
        <f t="shared" si="2"/>
        <v>271.17327613626736</v>
      </c>
      <c r="AI19" s="75">
        <f>PXIL!I19</f>
        <v>0</v>
      </c>
      <c r="AJ19" s="75">
        <f>PXIL!O19</f>
        <v>0</v>
      </c>
      <c r="AK19" s="75">
        <f>RTM_IEX!I19</f>
        <v>6.73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505.39136561702804</v>
      </c>
      <c r="P20" s="77">
        <v>32.700000000000003</v>
      </c>
      <c r="Q20" s="77">
        <v>9.6199999999999992</v>
      </c>
      <c r="R20" s="80">
        <v>0</v>
      </c>
      <c r="S20" s="80">
        <v>0</v>
      </c>
      <c r="T20" s="78">
        <f>SUMPRODUCT(LTA!F20:AJ20,LTA!F$101:AJ$101,LTA!F$104:AJ$104)</f>
        <v>33.33</v>
      </c>
      <c r="U20" s="78">
        <f>SUMPRODUCT(LTA!F20:AJ20,LTA!F$102:AJ$102,LTA!F$104:AJ$104)</f>
        <v>77.95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-195</v>
      </c>
      <c r="AA20" s="117">
        <f>STOA!I20</f>
        <v>0.43</v>
      </c>
      <c r="AB20" s="117">
        <f>-STOA!O20</f>
        <v>-251.1</v>
      </c>
      <c r="AC20">
        <f t="shared" si="0"/>
        <v>10.347054929063638</v>
      </c>
      <c r="AD20">
        <f t="shared" si="1"/>
        <v>269.29410886778925</v>
      </c>
      <c r="AE20">
        <f>'IDT-1'!C20</f>
        <v>0</v>
      </c>
      <c r="AF20" s="26"/>
      <c r="AG20">
        <f t="shared" si="2"/>
        <v>269.29410886778925</v>
      </c>
      <c r="AI20" s="75">
        <f>PXIL!I20</f>
        <v>0</v>
      </c>
      <c r="AJ20" s="75">
        <f>PXIL!O20</f>
        <v>0</v>
      </c>
      <c r="AK20" s="75">
        <f>RTM_IEX!I20</f>
        <v>9.6199999999999992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505.3598199939866</v>
      </c>
      <c r="P21" s="77">
        <v>32.700000000000003</v>
      </c>
      <c r="Q21" s="77">
        <v>9.6199999999999992</v>
      </c>
      <c r="R21" s="80">
        <v>0</v>
      </c>
      <c r="S21" s="80">
        <v>0</v>
      </c>
      <c r="T21" s="78">
        <f>SUMPRODUCT(LTA!F21:AJ21,LTA!F$101:AJ$101,LTA!F$104:AJ$104)</f>
        <v>33.33</v>
      </c>
      <c r="U21" s="78">
        <f>SUMPRODUCT(LTA!F21:AJ21,LTA!F$102:AJ$102,LTA!F$104:AJ$104)</f>
        <v>125.78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-195</v>
      </c>
      <c r="AA21" s="117">
        <f>STOA!I21</f>
        <v>0.43</v>
      </c>
      <c r="AB21" s="117">
        <f>-STOA!O21</f>
        <v>-251.1</v>
      </c>
      <c r="AC21">
        <f t="shared" si="0"/>
        <v>10.949369153246732</v>
      </c>
      <c r="AD21">
        <f t="shared" si="1"/>
        <v>276.87024902056464</v>
      </c>
      <c r="AE21">
        <f>'IDT-1'!C21</f>
        <v>0</v>
      </c>
      <c r="AF21" s="26"/>
      <c r="AG21">
        <f t="shared" si="2"/>
        <v>276.87024902056464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505.18416947386635</v>
      </c>
      <c r="P22" s="77">
        <v>32.700000000000003</v>
      </c>
      <c r="Q22" s="77">
        <v>9.6199999999999992</v>
      </c>
      <c r="R22" s="80">
        <v>0</v>
      </c>
      <c r="S22" s="80">
        <v>0</v>
      </c>
      <c r="T22" s="78">
        <f>SUMPRODUCT(LTA!F22:AJ22,LTA!F$101:AJ$101,LTA!F$104:AJ$104)</f>
        <v>33.33</v>
      </c>
      <c r="U22" s="78">
        <f>SUMPRODUCT(LTA!F22:AJ22,LTA!F$102:AJ$102,LTA!F$104:AJ$104)</f>
        <v>125.74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-185</v>
      </c>
      <c r="AA22" s="117">
        <f>STOA!I22</f>
        <v>0.43</v>
      </c>
      <c r="AB22" s="117">
        <f>-STOA!O22</f>
        <v>-251.1</v>
      </c>
      <c r="AC22">
        <f t="shared" si="0"/>
        <v>10.858690153447721</v>
      </c>
      <c r="AD22">
        <f t="shared" si="1"/>
        <v>286.74527750024345</v>
      </c>
      <c r="AE22">
        <f>'IDT-1'!C22</f>
        <v>0</v>
      </c>
      <c r="AF22" s="26"/>
      <c r="AG22">
        <f t="shared" si="2"/>
        <v>286.74527750024345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504.69331215157075</v>
      </c>
      <c r="P23" s="77">
        <v>32.700000000000003</v>
      </c>
      <c r="Q23" s="77">
        <v>9.6199999999999992</v>
      </c>
      <c r="R23" s="80">
        <v>0</v>
      </c>
      <c r="S23" s="80">
        <v>0</v>
      </c>
      <c r="T23" s="78">
        <f>SUMPRODUCT(LTA!F23:AJ23,LTA!F$101:AJ$101,LTA!F$104:AJ$104)</f>
        <v>33.33</v>
      </c>
      <c r="U23" s="78">
        <f>SUMPRODUCT(LTA!F23:AJ23,LTA!F$102:AJ$102,LTA!F$104:AJ$104)</f>
        <v>125.68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-170</v>
      </c>
      <c r="AA23" s="117">
        <f>STOA!I23</f>
        <v>0.43</v>
      </c>
      <c r="AB23" s="117">
        <f>-STOA!O23</f>
        <v>-251.1</v>
      </c>
      <c r="AC23">
        <f t="shared" si="0"/>
        <v>10.596376910867855</v>
      </c>
      <c r="AD23">
        <f t="shared" si="1"/>
        <v>315.45673342052777</v>
      </c>
      <c r="AE23">
        <f>'IDT-1'!C23</f>
        <v>0</v>
      </c>
      <c r="AF23" s="26"/>
      <c r="AG23">
        <f t="shared" si="2"/>
        <v>315.45673342052777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511.92581197533286</v>
      </c>
      <c r="P24" s="77">
        <v>32.700000000000003</v>
      </c>
      <c r="Q24" s="77">
        <v>9.620000000000001</v>
      </c>
      <c r="R24" s="80">
        <v>0</v>
      </c>
      <c r="S24" s="80">
        <v>0</v>
      </c>
      <c r="T24" s="78">
        <f>SUMPRODUCT(LTA!F24:AJ24,LTA!F$101:AJ$101,LTA!F$104:AJ$104)</f>
        <v>33.33</v>
      </c>
      <c r="U24" s="78">
        <f>SUMPRODUCT(LTA!F24:AJ24,LTA!F$102:AJ$102,LTA!F$104:AJ$104)</f>
        <v>125.57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-140</v>
      </c>
      <c r="AA24" s="117">
        <f>STOA!I24</f>
        <v>0.43</v>
      </c>
      <c r="AB24" s="117">
        <f>-STOA!O24</f>
        <v>-251.1</v>
      </c>
      <c r="AC24">
        <f t="shared" si="0"/>
        <v>10.383832956128908</v>
      </c>
      <c r="AD24">
        <f t="shared" si="1"/>
        <v>353.79177719902884</v>
      </c>
      <c r="AE24">
        <f>'IDT-1'!C24</f>
        <v>0</v>
      </c>
      <c r="AF24" s="26"/>
      <c r="AG24">
        <f t="shared" si="2"/>
        <v>353.79177719902884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515.63888788318445</v>
      </c>
      <c r="P25" s="77">
        <v>67.97999999999999</v>
      </c>
      <c r="Q25" s="77">
        <v>22.04</v>
      </c>
      <c r="R25" s="80">
        <v>0</v>
      </c>
      <c r="S25" s="80">
        <v>0</v>
      </c>
      <c r="T25" s="78">
        <f>SUMPRODUCT(LTA!F25:AJ25,LTA!F$101:AJ$101,LTA!F$104:AJ$104)</f>
        <v>33.33</v>
      </c>
      <c r="U25" s="78">
        <f>SUMPRODUCT(LTA!F25:AJ25,LTA!F$102:AJ$102,LTA!F$104:AJ$104)</f>
        <v>125.45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0.43</v>
      </c>
      <c r="AB25" s="117">
        <f>-STOA!O25</f>
        <v>-251.1</v>
      </c>
      <c r="AC25">
        <f t="shared" si="0"/>
        <v>10.897358916773369</v>
      </c>
      <c r="AD25">
        <f t="shared" si="1"/>
        <v>397.57132714623589</v>
      </c>
      <c r="AE25">
        <f>'IDT-1'!C25</f>
        <v>0</v>
      </c>
      <c r="AF25" s="26"/>
      <c r="AG25">
        <f t="shared" si="2"/>
        <v>397.57132714623589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539.45781109579707</v>
      </c>
      <c r="P26" s="77">
        <v>67.97999999999999</v>
      </c>
      <c r="Q26" s="77">
        <v>22.04</v>
      </c>
      <c r="R26" s="80">
        <v>0</v>
      </c>
      <c r="S26" s="80">
        <v>0</v>
      </c>
      <c r="T26" s="78">
        <f>SUMPRODUCT(LTA!F26:AJ26,LTA!F$101:AJ$101,LTA!F$104:AJ$104)</f>
        <v>33.33</v>
      </c>
      <c r="U26" s="78">
        <f>SUMPRODUCT(LTA!F26:AJ26,LTA!F$102:AJ$102,LTA!F$104:AJ$104)</f>
        <v>125.28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</v>
      </c>
      <c r="AA26" s="117">
        <f>STOA!I26</f>
        <v>0.43</v>
      </c>
      <c r="AB26" s="117">
        <f>-STOA!O26</f>
        <v>-251.1</v>
      </c>
      <c r="AC26">
        <f t="shared" si="0"/>
        <v>10.865759997945087</v>
      </c>
      <c r="AD26">
        <f t="shared" si="1"/>
        <v>448.25184927767674</v>
      </c>
      <c r="AE26">
        <f>'IDT-1'!C26</f>
        <v>0</v>
      </c>
      <c r="AF26" s="26"/>
      <c r="AG26">
        <f t="shared" si="2"/>
        <v>448.25184927767674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582.23299988364295</v>
      </c>
      <c r="P27" s="77">
        <v>67.98</v>
      </c>
      <c r="Q27" s="77">
        <v>22.032539774037353</v>
      </c>
      <c r="R27" s="80">
        <v>0</v>
      </c>
      <c r="S27" s="80">
        <v>0</v>
      </c>
      <c r="T27" s="78">
        <f>SUMPRODUCT(LTA!F27:AJ27,LTA!F$101:AJ$101,LTA!F$104:AJ$104)</f>
        <v>33.33</v>
      </c>
      <c r="U27" s="78">
        <f>SUMPRODUCT(LTA!F27:AJ27,LTA!F$102:AJ$102,LTA!F$104:AJ$104)</f>
        <v>125.13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0.43</v>
      </c>
      <c r="AB27" s="117">
        <f>-STOA!O27</f>
        <v>-269.60000000000002</v>
      </c>
      <c r="AC27">
        <f t="shared" si="0"/>
        <v>10.286397300653663</v>
      </c>
      <c r="AD27">
        <f t="shared" si="1"/>
        <v>598.94894053685141</v>
      </c>
      <c r="AE27">
        <f>'IDT-1'!C27</f>
        <v>-101</v>
      </c>
      <c r="AF27" s="26"/>
      <c r="AG27">
        <f t="shared" si="2"/>
        <v>497.94894053685141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662.57941125496973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33.33</v>
      </c>
      <c r="U28" s="78">
        <f>SUMPRODUCT(LTA!F28:AJ28,LTA!F$102:AJ$102,LTA!F$104:AJ$104)</f>
        <v>120.78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-60</v>
      </c>
      <c r="AA28" s="117">
        <f>STOA!I28</f>
        <v>0.43</v>
      </c>
      <c r="AB28" s="117">
        <f>-STOA!O28</f>
        <v>-269.60000000000002</v>
      </c>
      <c r="AC28">
        <f t="shared" si="0"/>
        <v>11.543498137186228</v>
      </c>
      <c r="AD28">
        <f t="shared" si="1"/>
        <v>607.95825107164558</v>
      </c>
      <c r="AE28">
        <f>'IDT-1'!C28</f>
        <v>-56</v>
      </c>
      <c r="AF28" s="26"/>
      <c r="AG28">
        <f t="shared" si="2"/>
        <v>551.95825107164558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697.05464297231356</v>
      </c>
      <c r="P29" s="77">
        <v>67.98</v>
      </c>
      <c r="Q29" s="77">
        <v>22.032539774037353</v>
      </c>
      <c r="R29" s="80">
        <v>1.2126535087719299</v>
      </c>
      <c r="S29" s="80">
        <v>0</v>
      </c>
      <c r="T29" s="78">
        <f>SUMPRODUCT(LTA!F29:AJ29,LTA!F$101:AJ$101,LTA!F$104:AJ$104)</f>
        <v>34</v>
      </c>
      <c r="U29" s="78">
        <f>SUMPRODUCT(LTA!F29:AJ29,LTA!F$102:AJ$102,LTA!F$104:AJ$104)</f>
        <v>120.64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-55</v>
      </c>
      <c r="AA29" s="117">
        <f>STOA!I29</f>
        <v>0.43</v>
      </c>
      <c r="AB29" s="117">
        <f>-STOA!O29</f>
        <v>-269.60000000000002</v>
      </c>
      <c r="AC29">
        <f t="shared" si="0"/>
        <v>11.753301996909704</v>
      </c>
      <c r="AD29">
        <f t="shared" si="1"/>
        <v>655.69633243803787</v>
      </c>
      <c r="AE29">
        <f>'IDT-1'!C29</f>
        <v>-41</v>
      </c>
      <c r="AF29" s="26"/>
      <c r="AG29">
        <f t="shared" si="2"/>
        <v>614.69633243803787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695.81359845534223</v>
      </c>
      <c r="P30" s="77">
        <v>67.98</v>
      </c>
      <c r="Q30" s="77">
        <v>22.032539774037353</v>
      </c>
      <c r="R30" s="80">
        <v>3.5100000000000002</v>
      </c>
      <c r="S30" s="80">
        <v>0</v>
      </c>
      <c r="T30" s="78">
        <f>SUMPRODUCT(LTA!F30:AJ30,LTA!F$101:AJ$101,LTA!F$104:AJ$104)</f>
        <v>36</v>
      </c>
      <c r="U30" s="78">
        <f>SUMPRODUCT(LTA!F30:AJ30,LTA!F$102:AJ$102,LTA!F$104:AJ$104)</f>
        <v>120.47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-269.60000000000002</v>
      </c>
      <c r="AC30">
        <f t="shared" si="0"/>
        <v>11.263770057995835</v>
      </c>
      <c r="AD30">
        <f t="shared" si="1"/>
        <v>717.07216635120847</v>
      </c>
      <c r="AE30">
        <f>'IDT-1'!C30</f>
        <v>-70</v>
      </c>
      <c r="AF30" s="26"/>
      <c r="AG30">
        <f t="shared" si="2"/>
        <v>647.07216635120847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19.690000000000001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699.15598425392375</v>
      </c>
      <c r="P31" s="77">
        <v>67.98</v>
      </c>
      <c r="Q31" s="77">
        <v>22.032539774037353</v>
      </c>
      <c r="R31" s="80">
        <v>9.6600000000000019</v>
      </c>
      <c r="S31" s="80">
        <v>0</v>
      </c>
      <c r="T31" s="78">
        <f>SUMPRODUCT(LTA!F31:AJ31,LTA!F$101:AJ$101,LTA!F$104:AJ$104)</f>
        <v>36</v>
      </c>
      <c r="U31" s="78">
        <f>SUMPRODUCT(LTA!F31:AJ31,LTA!F$102:AJ$102,LTA!F$104:AJ$104)</f>
        <v>120.39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-269.60000000000002</v>
      </c>
      <c r="AC31">
        <f t="shared" si="0"/>
        <v>11.796932909751142</v>
      </c>
      <c r="AD31">
        <f t="shared" si="1"/>
        <v>712.84159111820975</v>
      </c>
      <c r="AE31">
        <f>'IDT-1'!C31</f>
        <v>-25</v>
      </c>
      <c r="AF31" s="26"/>
      <c r="AG31">
        <f t="shared" si="2"/>
        <v>687.84159111820975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19.690000000000001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700.82682161222374</v>
      </c>
      <c r="P32" s="77">
        <v>67.98</v>
      </c>
      <c r="Q32" s="77">
        <v>22.032539774037353</v>
      </c>
      <c r="R32" s="80">
        <v>19.967122063697936</v>
      </c>
      <c r="S32" s="80">
        <v>0</v>
      </c>
      <c r="T32" s="78">
        <f>SUMPRODUCT(LTA!F32:AJ32,LTA!F$101:AJ$101,LTA!F$104:AJ$104)</f>
        <v>37.629999999999995</v>
      </c>
      <c r="U32" s="78">
        <f>SUMPRODUCT(LTA!F32:AJ32,LTA!F$102:AJ$102,LTA!F$104:AJ$104)</f>
        <v>120.34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</v>
      </c>
      <c r="AA32" s="117">
        <f>STOA!I32</f>
        <v>2.83</v>
      </c>
      <c r="AB32" s="117">
        <f>-STOA!O32</f>
        <v>-269.60000000000002</v>
      </c>
      <c r="AC32">
        <f t="shared" si="0"/>
        <v>12.062614865497654</v>
      </c>
      <c r="AD32">
        <f t="shared" si="1"/>
        <v>712.63386858446131</v>
      </c>
      <c r="AE32">
        <f>'IDT-1'!C32</f>
        <v>0</v>
      </c>
      <c r="AF32" s="26"/>
      <c r="AG32">
        <f t="shared" si="2"/>
        <v>712.63386858446131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19.690000000000001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687.08642695647018</v>
      </c>
      <c r="P33" s="77">
        <v>67.98</v>
      </c>
      <c r="Q33" s="77">
        <v>22.032539774037353</v>
      </c>
      <c r="R33" s="80">
        <v>21.35</v>
      </c>
      <c r="S33" s="80">
        <v>0</v>
      </c>
      <c r="T33" s="78">
        <f>SUMPRODUCT(LTA!F33:AJ33,LTA!F$101:AJ$101,LTA!F$104:AJ$104)</f>
        <v>39.81</v>
      </c>
      <c r="U33" s="78">
        <f>SUMPRODUCT(LTA!F33:AJ33,LTA!F$102:AJ$102,LTA!F$104:AJ$104)</f>
        <v>120.31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-269.60000000000002</v>
      </c>
      <c r="AC33">
        <f t="shared" si="0"/>
        <v>11.526966087212326</v>
      </c>
      <c r="AD33">
        <f t="shared" si="1"/>
        <v>756.76200064329532</v>
      </c>
      <c r="AE33">
        <f>'IDT-1'!C33</f>
        <v>-10</v>
      </c>
      <c r="AF33" s="26"/>
      <c r="AG33">
        <f t="shared" si="2"/>
        <v>746.76200064329532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19.248237179487184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670.40119900909542</v>
      </c>
      <c r="P34" s="77">
        <v>67.98</v>
      </c>
      <c r="Q34" s="77">
        <v>22.032539774037353</v>
      </c>
      <c r="R34" s="80">
        <v>21.35</v>
      </c>
      <c r="S34" s="80">
        <v>0</v>
      </c>
      <c r="T34" s="78">
        <f>SUMPRODUCT(LTA!F34:AJ34,LTA!F$101:AJ$101,LTA!F$104:AJ$104)</f>
        <v>46.39</v>
      </c>
      <c r="U34" s="78">
        <f>SUMPRODUCT(LTA!F34:AJ34,LTA!F$102:AJ$102,LTA!F$104:AJ$104)</f>
        <v>120.3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-269.60000000000002</v>
      </c>
      <c r="AC34">
        <f t="shared" si="0"/>
        <v>11.455184568454914</v>
      </c>
      <c r="AD34">
        <f t="shared" si="1"/>
        <v>748.67679139416509</v>
      </c>
      <c r="AE34">
        <f>'IDT-1'!C34</f>
        <v>0</v>
      </c>
      <c r="AF34" s="26"/>
      <c r="AG34">
        <f t="shared" si="2"/>
        <v>748.67679139416509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658.82274515969539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56.100000000000009</v>
      </c>
      <c r="U35" s="78">
        <f>SUMPRODUCT(LTA!F35:AJ35,LTA!F$102:AJ$102,LTA!F$104:AJ$104)</f>
        <v>120.15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-269.60000000000002</v>
      </c>
      <c r="AC35">
        <f t="shared" si="0"/>
        <v>11.489853829833942</v>
      </c>
      <c r="AD35">
        <f t="shared" si="1"/>
        <v>752.58181092585721</v>
      </c>
      <c r="AE35">
        <f>'IDT-1'!C35</f>
        <v>0</v>
      </c>
      <c r="AF35" s="26"/>
      <c r="AG35">
        <f t="shared" si="2"/>
        <v>752.58181092585721</v>
      </c>
      <c r="AI35" s="75">
        <f>PXIL!I35</f>
        <v>0</v>
      </c>
      <c r="AJ35" s="75">
        <f>PXIL!O35</f>
        <v>0</v>
      </c>
      <c r="AK35" s="75">
        <f>RTM_IEX!I35</f>
        <v>14.43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653.81708267309546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70.539999999999992</v>
      </c>
      <c r="U36" s="78">
        <f>SUMPRODUCT(LTA!F36:AJ36,LTA!F$102:AJ$102,LTA!F$104:AJ$104)</f>
        <v>119.94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-269.60000000000002</v>
      </c>
      <c r="AC36">
        <f t="shared" si="0"/>
        <v>11.555099999951862</v>
      </c>
      <c r="AD36">
        <f t="shared" si="1"/>
        <v>759.93090226913932</v>
      </c>
      <c r="AE36">
        <f>'IDT-1'!C36</f>
        <v>0</v>
      </c>
      <c r="AF36" s="26"/>
      <c r="AG36">
        <f t="shared" si="2"/>
        <v>759.93090226913932</v>
      </c>
      <c r="AI36" s="75">
        <f>PXIL!I36</f>
        <v>0</v>
      </c>
      <c r="AJ36" s="75">
        <f>PXIL!O36</f>
        <v>0</v>
      </c>
      <c r="AK36" s="75">
        <f>RTM_IEX!I36</f>
        <v>9.6199999999999992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636.96625452864453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87.93</v>
      </c>
      <c r="U37" s="78">
        <f>SUMPRODUCT(LTA!F37:AJ37,LTA!F$102:AJ$102,LTA!F$104:AJ$104)</f>
        <v>119.64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-269.60000000000002</v>
      </c>
      <c r="AC37">
        <f t="shared" si="0"/>
        <v>11.821556712280696</v>
      </c>
      <c r="AD37">
        <f t="shared" si="1"/>
        <v>789.9436174123598</v>
      </c>
      <c r="AE37">
        <f>'IDT-1'!C37</f>
        <v>-15</v>
      </c>
      <c r="AF37" s="26"/>
      <c r="AG37">
        <f t="shared" si="2"/>
        <v>774.9436174123598</v>
      </c>
      <c r="AI37" s="75">
        <f>PXIL!I37</f>
        <v>0</v>
      </c>
      <c r="AJ37" s="75">
        <f>PXIL!O37</f>
        <v>0</v>
      </c>
      <c r="AK37" s="75">
        <f>RTM_IEX!I37</f>
        <v>33.659999999999997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634.75297398974442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104.3</v>
      </c>
      <c r="U38" s="78">
        <f>SUMPRODUCT(LTA!F38:AJ38,LTA!F$102:AJ$102,LTA!F$104:AJ$104)</f>
        <v>119.37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-269.60000000000002</v>
      </c>
      <c r="AC38">
        <f t="shared" si="0"/>
        <v>11.970159843538372</v>
      </c>
      <c r="AD38">
        <f t="shared" si="1"/>
        <v>806.68173374220169</v>
      </c>
      <c r="AE38">
        <f>'IDT-1'!C38</f>
        <v>-25</v>
      </c>
      <c r="AF38" s="26"/>
      <c r="AG38">
        <f t="shared" si="2"/>
        <v>781.68173374220169</v>
      </c>
      <c r="AI38" s="75">
        <f>PXIL!I38</f>
        <v>0</v>
      </c>
      <c r="AJ38" s="75">
        <f>PXIL!O38</f>
        <v>0</v>
      </c>
      <c r="AK38" s="75">
        <f>RTM_IEX!I38</f>
        <v>33.659999999999997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613.23343471434441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109.23</v>
      </c>
      <c r="U39" s="78">
        <f>SUMPRODUCT(LTA!F39:AJ39,LTA!F$102:AJ$102,LTA!F$104:AJ$104)</f>
        <v>118.95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-269.60000000000002</v>
      </c>
      <c r="AC39">
        <f t="shared" si="0"/>
        <v>11.617588660388744</v>
      </c>
      <c r="AD39">
        <f t="shared" si="1"/>
        <v>766.96939774925738</v>
      </c>
      <c r="AE39">
        <f>'IDT-1'!C39</f>
        <v>-10</v>
      </c>
      <c r="AF39" s="26"/>
      <c r="AG39">
        <f t="shared" si="2"/>
        <v>756.96939774925738</v>
      </c>
      <c r="AI39" s="75">
        <f>PXIL!I39</f>
        <v>0</v>
      </c>
      <c r="AJ39" s="75">
        <f>PXIL!O39</f>
        <v>0</v>
      </c>
      <c r="AK39" s="75">
        <f>RTM_IEX!I39</f>
        <v>4.8099999999999996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18.125061830173124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605.11189348674452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123.08</v>
      </c>
      <c r="U40" s="78">
        <f>SUMPRODUCT(LTA!F40:AJ40,LTA!F$102:AJ$102,LTA!F$104:AJ$104)</f>
        <v>118.42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-269.60000000000002</v>
      </c>
      <c r="AC40">
        <f t="shared" si="0"/>
        <v>11.749258736784263</v>
      </c>
      <c r="AD40">
        <f t="shared" si="1"/>
        <v>781.80023635417081</v>
      </c>
      <c r="AE40">
        <f>'IDT-1'!C40</f>
        <v>-5</v>
      </c>
      <c r="AF40" s="26"/>
      <c r="AG40">
        <f t="shared" si="2"/>
        <v>776.80023635417081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603.03888373094765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134.72999999999999</v>
      </c>
      <c r="U41" s="78">
        <f>SUMPRODUCT(LTA!F41:AJ41,LTA!F$102:AJ$102,LTA!F$104:AJ$104)</f>
        <v>114.13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-269.60000000000002</v>
      </c>
      <c r="AC41">
        <f t="shared" si="0"/>
        <v>11.987412611734852</v>
      </c>
      <c r="AD41">
        <f t="shared" si="1"/>
        <v>808.62502281451441</v>
      </c>
      <c r="AE41">
        <f>'IDT-1'!C41</f>
        <v>-25</v>
      </c>
      <c r="AF41" s="26"/>
      <c r="AG41">
        <f t="shared" si="2"/>
        <v>783.62502281451441</v>
      </c>
      <c r="AI41" s="75">
        <f>PXIL!I41</f>
        <v>0</v>
      </c>
      <c r="AJ41" s="75">
        <f>PXIL!O41</f>
        <v>0</v>
      </c>
      <c r="AK41" s="75">
        <f>RTM_IEX!I41</f>
        <v>28.85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602.74671354394764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144.31</v>
      </c>
      <c r="U42" s="78">
        <f>SUMPRODUCT(LTA!F42:AJ42,LTA!F$102:AJ$102,LTA!F$104:AJ$104)</f>
        <v>113.48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38.049999999999997</v>
      </c>
      <c r="AB42" s="117">
        <f>-STOA!O42</f>
        <v>-269.60000000000002</v>
      </c>
      <c r="AC42">
        <f t="shared" si="0"/>
        <v>12.157585514089254</v>
      </c>
      <c r="AD42">
        <f t="shared" si="1"/>
        <v>827.79267972515993</v>
      </c>
      <c r="AE42">
        <f>'IDT-1'!C42</f>
        <v>-40</v>
      </c>
      <c r="AF42" s="26"/>
      <c r="AG42">
        <f t="shared" si="2"/>
        <v>787.79267972515993</v>
      </c>
      <c r="AI42" s="75">
        <f>PXIL!I42</f>
        <v>0</v>
      </c>
      <c r="AJ42" s="75">
        <f>PXIL!O42</f>
        <v>0</v>
      </c>
      <c r="AK42" s="75">
        <f>RTM_IEX!I42</f>
        <v>36.549999999999997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601.38306487449449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154.22999999999999</v>
      </c>
      <c r="U43" s="78">
        <f>SUMPRODUCT(LTA!F43:AJ43,LTA!F$102:AJ$102,LTA!F$104:AJ$104)</f>
        <v>112.91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-269.60000000000002</v>
      </c>
      <c r="AC43">
        <f t="shared" si="0"/>
        <v>12.067529405798066</v>
      </c>
      <c r="AD43">
        <f t="shared" si="1"/>
        <v>817.64908716399805</v>
      </c>
      <c r="AE43">
        <f>'IDT-1'!C43</f>
        <v>-35</v>
      </c>
      <c r="AF43" s="26"/>
      <c r="AG43">
        <f t="shared" si="2"/>
        <v>782.64908716399805</v>
      </c>
      <c r="AI43" s="75">
        <f>PXIL!I43</f>
        <v>0</v>
      </c>
      <c r="AJ43" s="75">
        <f>PXIL!O43</f>
        <v>0</v>
      </c>
      <c r="AK43" s="75">
        <f>RTM_IEX!I43</f>
        <v>14.43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608.66866701649451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156.04</v>
      </c>
      <c r="U44" s="78">
        <f>SUMPRODUCT(LTA!F44:AJ44,LTA!F$102:AJ$102,LTA!F$104:AJ$104)</f>
        <v>112.82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43.15</v>
      </c>
      <c r="AB44" s="117">
        <f>-STOA!O44</f>
        <v>-269.60000000000002</v>
      </c>
      <c r="AC44">
        <f t="shared" si="0"/>
        <v>12.182682704647666</v>
      </c>
      <c r="AD44">
        <f t="shared" si="1"/>
        <v>830.61953600714855</v>
      </c>
      <c r="AE44">
        <f>'IDT-1'!C44</f>
        <v>-40</v>
      </c>
      <c r="AF44" s="26"/>
      <c r="AG44">
        <f t="shared" si="2"/>
        <v>790.61953600714855</v>
      </c>
      <c r="AI44" s="75">
        <f>PXIL!I44</f>
        <v>0</v>
      </c>
      <c r="AJ44" s="75">
        <f>PXIL!O44</f>
        <v>0</v>
      </c>
      <c r="AK44" s="75">
        <f>RTM_IEX!I44</f>
        <v>17.309999999999999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609.3695268312182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165.30999999999997</v>
      </c>
      <c r="U45" s="78">
        <f>SUMPRODUCT(LTA!F45:AJ45,LTA!F$102:AJ$102,LTA!F$104:AJ$104)</f>
        <v>112.76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46.15</v>
      </c>
      <c r="AB45" s="117">
        <f>-STOA!O45</f>
        <v>-269.60000000000002</v>
      </c>
      <c r="AC45">
        <f t="shared" si="0"/>
        <v>12.143970271017233</v>
      </c>
      <c r="AD45">
        <f t="shared" si="1"/>
        <v>826.25910825550261</v>
      </c>
      <c r="AE45">
        <f>'IDT-1'!C45</f>
        <v>-50</v>
      </c>
      <c r="AF45" s="26"/>
      <c r="AG45">
        <f t="shared" si="2"/>
        <v>776.25910825550261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602.08392468921829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170.56</v>
      </c>
      <c r="U46" s="78">
        <f>SUMPRODUCT(LTA!F46:AJ46,LTA!F$102:AJ$102,LTA!F$104:AJ$104)</f>
        <v>107.43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48.55</v>
      </c>
      <c r="AB46" s="117">
        <f>-STOA!O46</f>
        <v>-269.60000000000002</v>
      </c>
      <c r="AC46">
        <f t="shared" si="0"/>
        <v>12.100272972167636</v>
      </c>
      <c r="AD46">
        <f t="shared" si="1"/>
        <v>821.33720341235232</v>
      </c>
      <c r="AE46">
        <f>'IDT-1'!C46</f>
        <v>-60</v>
      </c>
      <c r="AF46" s="26"/>
      <c r="AG46">
        <f t="shared" si="2"/>
        <v>761.33720341235232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598.66597378137192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173.79</v>
      </c>
      <c r="U47" s="78">
        <f>SUMPRODUCT(LTA!F47:AJ47,LTA!F$102:AJ$102,LTA!F$104:AJ$104)</f>
        <v>107.51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51.55</v>
      </c>
      <c r="AB47" s="117">
        <f>-STOA!O47</f>
        <v>-269.60000000000002</v>
      </c>
      <c r="AC47">
        <f t="shared" si="0"/>
        <v>12.125723004178585</v>
      </c>
      <c r="AD47">
        <f t="shared" si="1"/>
        <v>824.20380247249489</v>
      </c>
      <c r="AE47">
        <f>'IDT-1'!C47</f>
        <v>-70</v>
      </c>
      <c r="AF47" s="26"/>
      <c r="AG47">
        <f t="shared" si="2"/>
        <v>754.20380247249489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599.52085895172365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172.87</v>
      </c>
      <c r="U48" s="78">
        <f>SUMPRODUCT(LTA!F48:AJ48,LTA!F$102:AJ$102,LTA!F$104:AJ$104)</f>
        <v>107.6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53.05</v>
      </c>
      <c r="AB48" s="117">
        <f>-STOA!O48</f>
        <v>-269.60000000000002</v>
      </c>
      <c r="AC48">
        <f t="shared" si="0"/>
        <v>12.627439007398422</v>
      </c>
      <c r="AD48">
        <f t="shared" si="1"/>
        <v>770.22697163962664</v>
      </c>
      <c r="AE48">
        <f>'IDT-1'!C48</f>
        <v>-26</v>
      </c>
      <c r="AF48" s="26"/>
      <c r="AG48">
        <f t="shared" si="2"/>
        <v>744.22697163962664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597.14725762672174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174.83999999999997</v>
      </c>
      <c r="U49" s="78">
        <f>SUMPRODUCT(LTA!F49:AJ49,LTA!F$102:AJ$102,LTA!F$104:AJ$104)</f>
        <v>107.69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54.55</v>
      </c>
      <c r="AB49" s="117">
        <f>-STOA!O49</f>
        <v>-269.60000000000002</v>
      </c>
      <c r="AC49">
        <f t="shared" si="0"/>
        <v>12.256119832284009</v>
      </c>
      <c r="AD49">
        <f t="shared" si="1"/>
        <v>814.78468948973943</v>
      </c>
      <c r="AE49">
        <f>'IDT-1'!C49</f>
        <v>-90</v>
      </c>
      <c r="AF49" s="26"/>
      <c r="AG49">
        <f t="shared" si="2"/>
        <v>724.78468948973943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599.26663593446733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176.27999999999997</v>
      </c>
      <c r="U50" s="78">
        <f>SUMPRODUCT(LTA!F50:AJ50,LTA!F$102:AJ$102,LTA!F$104:AJ$104)</f>
        <v>107.79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</v>
      </c>
      <c r="AA50" s="117">
        <f>STOA!I50</f>
        <v>55.449999999999996</v>
      </c>
      <c r="AB50" s="117">
        <f>-STOA!O50</f>
        <v>-269.60000000000002</v>
      </c>
      <c r="AC50">
        <f t="shared" si="0"/>
        <v>12.340632999003148</v>
      </c>
      <c r="AD50">
        <f t="shared" si="1"/>
        <v>814.25955463076593</v>
      </c>
      <c r="AE50">
        <f>'IDT-1'!C50</f>
        <v>-100</v>
      </c>
      <c r="AF50" s="26"/>
      <c r="AG50">
        <f t="shared" si="2"/>
        <v>714.25955463076593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-12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600.91980053705493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175.26000000000002</v>
      </c>
      <c r="U51" s="78">
        <f>SUMPRODUCT(LTA!F51:AJ51,LTA!F$102:AJ$102,LTA!F$104:AJ$104)</f>
        <v>107.92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-45</v>
      </c>
      <c r="AA51" s="117">
        <f>STOA!I51</f>
        <v>55.449999999999996</v>
      </c>
      <c r="AB51" s="117">
        <f>-STOA!O51</f>
        <v>-269.60000000000002</v>
      </c>
      <c r="AC51">
        <f t="shared" si="0"/>
        <v>12.720230203438122</v>
      </c>
      <c r="AD51">
        <f t="shared" si="1"/>
        <v>772.64312202891836</v>
      </c>
      <c r="AE51">
        <f>'IDT-1'!C51</f>
        <v>-70</v>
      </c>
      <c r="AF51" s="26"/>
      <c r="AG51">
        <f t="shared" si="2"/>
        <v>702.64312202891836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599.68154264936959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175.74</v>
      </c>
      <c r="U52" s="78">
        <f>SUMPRODUCT(LTA!F52:AJ52,LTA!F$102:AJ$102,LTA!F$104:AJ$104)</f>
        <v>108.12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-21</v>
      </c>
      <c r="AA52" s="117">
        <f>STOA!I52</f>
        <v>55.449999999999996</v>
      </c>
      <c r="AB52" s="117">
        <f>-STOA!O52</f>
        <v>-269.60000000000002</v>
      </c>
      <c r="AC52">
        <f t="shared" si="0"/>
        <v>13.052686379869913</v>
      </c>
      <c r="AD52">
        <f t="shared" si="1"/>
        <v>733.75240796480125</v>
      </c>
      <c r="AE52">
        <f>'IDT-1'!C52</f>
        <v>-46</v>
      </c>
      <c r="AF52" s="26"/>
      <c r="AG52">
        <f t="shared" si="2"/>
        <v>687.75240796480125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-76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558.39353009495414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176.13</v>
      </c>
      <c r="U53" s="78">
        <f>SUMPRODUCT(LTA!F53:AJ53,LTA!F$102:AJ$102,LTA!F$104:AJ$104)</f>
        <v>108.11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-61</v>
      </c>
      <c r="AA53" s="117">
        <f>STOA!I53</f>
        <v>55.449999999999996</v>
      </c>
      <c r="AB53" s="117">
        <f>-STOA!O53</f>
        <v>-269.60000000000002</v>
      </c>
      <c r="AC53">
        <f t="shared" si="0"/>
        <v>12.418255191424953</v>
      </c>
      <c r="AD53">
        <f t="shared" si="1"/>
        <v>704.47882659883078</v>
      </c>
      <c r="AE53">
        <f>'IDT-1'!C53</f>
        <v>-21</v>
      </c>
      <c r="AF53" s="26"/>
      <c r="AG53">
        <f t="shared" si="2"/>
        <v>683.47882659883078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556.82832353236006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176.37999999999997</v>
      </c>
      <c r="U54" s="78">
        <f>SUMPRODUCT(LTA!F54:AJ54,LTA!F$102:AJ$102,LTA!F$104:AJ$104)</f>
        <v>108.28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-91</v>
      </c>
      <c r="AA54" s="117">
        <f>STOA!I54</f>
        <v>55.449999999999996</v>
      </c>
      <c r="AB54" s="117">
        <f>-STOA!O54</f>
        <v>-269.60000000000002</v>
      </c>
      <c r="AC54">
        <f t="shared" si="0"/>
        <v>12.718911836950962</v>
      </c>
      <c r="AD54">
        <f t="shared" si="1"/>
        <v>668.03296339071062</v>
      </c>
      <c r="AE54">
        <f>'IDT-1'!C54</f>
        <v>0</v>
      </c>
      <c r="AF54" s="26"/>
      <c r="AG54">
        <f t="shared" si="2"/>
        <v>668.03296339071062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8.1905044510385761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45.429999999999993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556.88492889591578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176.53999999999996</v>
      </c>
      <c r="U55" s="78">
        <f>SUMPRODUCT(LTA!F55:AJ55,LTA!F$102:AJ$102,LTA!F$104:AJ$104)</f>
        <v>108.49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-121</v>
      </c>
      <c r="AA55" s="117">
        <f>STOA!I55</f>
        <v>55.15</v>
      </c>
      <c r="AB55" s="117">
        <f>-STOA!O55</f>
        <v>-269.60000000000002</v>
      </c>
      <c r="AC55">
        <f t="shared" si="0"/>
        <v>12.902600048856172</v>
      </c>
      <c r="AD55">
        <f t="shared" si="1"/>
        <v>648.54537307213548</v>
      </c>
      <c r="AE55">
        <f>'IDT-1'!C55</f>
        <v>0</v>
      </c>
      <c r="AF55" s="26"/>
      <c r="AG55">
        <f t="shared" si="2"/>
        <v>648.54537307213548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8.1905044510385761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556.90719402791581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176.02</v>
      </c>
      <c r="U56" s="78">
        <f>SUMPRODUCT(LTA!F56:AJ56,LTA!F$102:AJ$102,LTA!F$104:AJ$104)</f>
        <v>108.85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-136</v>
      </c>
      <c r="AA56" s="117">
        <f>STOA!I56</f>
        <v>54.55</v>
      </c>
      <c r="AB56" s="117">
        <f>-STOA!O56</f>
        <v>-269.60000000000002</v>
      </c>
      <c r="AC56">
        <f t="shared" si="0"/>
        <v>13.048023894850703</v>
      </c>
      <c r="AD56">
        <f t="shared" si="1"/>
        <v>634.792214358141</v>
      </c>
      <c r="AE56">
        <f>'IDT-1'!C56</f>
        <v>0</v>
      </c>
      <c r="AF56" s="26"/>
      <c r="AG56">
        <f t="shared" si="2"/>
        <v>634.792214358141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8.1905044510385761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558.06472365495426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175.63</v>
      </c>
      <c r="U57" s="78">
        <f>SUMPRODUCT(LTA!F57:AJ57,LTA!F$102:AJ$102,LTA!F$104:AJ$104)</f>
        <v>109.08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-146</v>
      </c>
      <c r="AA57" s="117">
        <f>STOA!I57</f>
        <v>54.55</v>
      </c>
      <c r="AB57" s="117">
        <f>-STOA!O57</f>
        <v>-269.60000000000002</v>
      </c>
      <c r="AC57">
        <f t="shared" si="0"/>
        <v>13.154579221726198</v>
      </c>
      <c r="AD57">
        <f t="shared" si="1"/>
        <v>626.70543762825912</v>
      </c>
      <c r="AE57">
        <f>'IDT-1'!C57</f>
        <v>0</v>
      </c>
      <c r="AF57" s="26"/>
      <c r="AG57">
        <f t="shared" si="2"/>
        <v>626.70543762825912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8.1905044510385761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560.30651836986431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172.63000000000002</v>
      </c>
      <c r="U58" s="78">
        <f>SUMPRODUCT(LTA!F58:AJ58,LTA!F$102:AJ$102,LTA!F$104:AJ$104)</f>
        <v>109.53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-151</v>
      </c>
      <c r="AA58" s="117">
        <f>STOA!I58</f>
        <v>53.949999999999996</v>
      </c>
      <c r="AB58" s="117">
        <f>-STOA!O58</f>
        <v>-269.60000000000002</v>
      </c>
      <c r="AC58">
        <f t="shared" si="0"/>
        <v>13.190977652828385</v>
      </c>
      <c r="AD58">
        <f t="shared" si="1"/>
        <v>620.76083391206703</v>
      </c>
      <c r="AE58">
        <f>'IDT-1'!C58</f>
        <v>0</v>
      </c>
      <c r="AF58" s="26"/>
      <c r="AG58">
        <f t="shared" si="2"/>
        <v>620.76083391206703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8.1905044510385761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557.04891534284627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173.04</v>
      </c>
      <c r="U59" s="78">
        <f>SUMPRODUCT(LTA!F59:AJ59,LTA!F$102:AJ$102,LTA!F$104:AJ$104)</f>
        <v>116.69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-151</v>
      </c>
      <c r="AA59" s="117">
        <f>STOA!I59</f>
        <v>52.449999999999996</v>
      </c>
      <c r="AB59" s="117">
        <f>-STOA!O59</f>
        <v>-269.60000000000002</v>
      </c>
      <c r="AC59">
        <f t="shared" si="0"/>
        <v>13.126945470968673</v>
      </c>
      <c r="AD59">
        <f t="shared" si="1"/>
        <v>633.63726306690876</v>
      </c>
      <c r="AE59">
        <f>'IDT-1'!C59</f>
        <v>0</v>
      </c>
      <c r="AF59" s="26"/>
      <c r="AG59">
        <f t="shared" si="2"/>
        <v>633.63726306690876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8.1905044510385761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557.0536212163687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166.55</v>
      </c>
      <c r="U60" s="78">
        <f>SUMPRODUCT(LTA!F60:AJ60,LTA!F$102:AJ$102,LTA!F$104:AJ$104)</f>
        <v>117.18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-156</v>
      </c>
      <c r="AA60" s="117">
        <f>STOA!I60</f>
        <v>50.05</v>
      </c>
      <c r="AB60" s="117">
        <f>-STOA!O60</f>
        <v>-269.60000000000002</v>
      </c>
      <c r="AC60">
        <f t="shared" si="0"/>
        <v>13.097457520266648</v>
      </c>
      <c r="AD60">
        <f t="shared" si="1"/>
        <v>620.27145689113308</v>
      </c>
      <c r="AE60">
        <f>'IDT-1'!C60</f>
        <v>0</v>
      </c>
      <c r="AF60" s="26"/>
      <c r="AG60">
        <f t="shared" si="2"/>
        <v>620.27145689113308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8.1905044510385761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555.90772601999186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159.91000000000003</v>
      </c>
      <c r="U61" s="78">
        <f>SUMPRODUCT(LTA!F61:AJ61,LTA!F$102:AJ$102,LTA!F$104:AJ$104)</f>
        <v>117.84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-146</v>
      </c>
      <c r="AA61" s="117">
        <f>STOA!I61</f>
        <v>47.05</v>
      </c>
      <c r="AB61" s="117">
        <f>-STOA!O61</f>
        <v>-269.60000000000002</v>
      </c>
      <c r="AC61">
        <f t="shared" si="0"/>
        <v>12.963959004927556</v>
      </c>
      <c r="AD61">
        <f t="shared" si="1"/>
        <v>615.27906021009539</v>
      </c>
      <c r="AE61">
        <f>'IDT-1'!C61</f>
        <v>0</v>
      </c>
      <c r="AF61" s="26"/>
      <c r="AG61">
        <f t="shared" si="2"/>
        <v>615.27906021009539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8.1905044510385761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555.89422279468602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152.43</v>
      </c>
      <c r="U62" s="78">
        <f>SUMPRODUCT(LTA!F62:AJ62,LTA!F$102:AJ$102,LTA!F$104:AJ$104)</f>
        <v>118.49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-136</v>
      </c>
      <c r="AA62" s="117">
        <f>STOA!I62</f>
        <v>43.449999999999996</v>
      </c>
      <c r="AB62" s="117">
        <f>-STOA!O62</f>
        <v>-269.60000000000002</v>
      </c>
      <c r="AC62">
        <f t="shared" si="0"/>
        <v>12.809909283889496</v>
      </c>
      <c r="AD62">
        <f t="shared" si="1"/>
        <v>611.98960670582767</v>
      </c>
      <c r="AE62">
        <f>'IDT-1'!C62</f>
        <v>0</v>
      </c>
      <c r="AF62" s="26"/>
      <c r="AG62">
        <f t="shared" si="2"/>
        <v>611.98960670582767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8.1905044510385761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556.67008740558992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144.89000000000001</v>
      </c>
      <c r="U63" s="78">
        <f>SUMPRODUCT(LTA!F63:AJ63,LTA!F$102:AJ$102,LTA!F$104:AJ$104)</f>
        <v>119.18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-136</v>
      </c>
      <c r="AA63" s="117">
        <f>STOA!I63</f>
        <v>40.75</v>
      </c>
      <c r="AB63" s="117">
        <f>-STOA!O63</f>
        <v>-269.60000000000002</v>
      </c>
      <c r="AC63">
        <f t="shared" si="0"/>
        <v>12.661671872287886</v>
      </c>
      <c r="AD63">
        <f t="shared" si="1"/>
        <v>611.36370872833299</v>
      </c>
      <c r="AE63">
        <f>'IDT-1'!C63</f>
        <v>0</v>
      </c>
      <c r="AF63" s="26"/>
      <c r="AG63">
        <f t="shared" si="2"/>
        <v>611.36370872833299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562.19480108913319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143.67000000000002</v>
      </c>
      <c r="U64" s="78">
        <f>SUMPRODUCT(LTA!F64:AJ64,LTA!F$102:AJ$102,LTA!F$104:AJ$104)</f>
        <v>119.46000000000001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-126</v>
      </c>
      <c r="AA64" s="117">
        <f>STOA!I64</f>
        <v>37.75</v>
      </c>
      <c r="AB64" s="117">
        <f>-STOA!O64</f>
        <v>-269.60000000000002</v>
      </c>
      <c r="AC64">
        <f t="shared" si="0"/>
        <v>12.586836077481117</v>
      </c>
      <c r="AD64">
        <f t="shared" si="1"/>
        <v>623.02325820668318</v>
      </c>
      <c r="AE64">
        <f>'IDT-1'!C64</f>
        <v>0</v>
      </c>
      <c r="AF64" s="26"/>
      <c r="AG64">
        <f t="shared" si="2"/>
        <v>623.02325820668318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612.57192644018323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130.89999999999998</v>
      </c>
      <c r="U65" s="78">
        <f>SUMPRODUCT(LTA!F65:AJ65,LTA!F$102:AJ$102,LTA!F$104:AJ$104)</f>
        <v>117.48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-116</v>
      </c>
      <c r="AA65" s="117">
        <f>STOA!I65</f>
        <v>33.549999999999997</v>
      </c>
      <c r="AB65" s="117">
        <f>-STOA!O65</f>
        <v>-269.60000000000002</v>
      </c>
      <c r="AC65">
        <f t="shared" si="0"/>
        <v>13.218519881458167</v>
      </c>
      <c r="AD65">
        <f t="shared" si="1"/>
        <v>613.81869975375605</v>
      </c>
      <c r="AE65">
        <f>'IDT-1'!C65</f>
        <v>0</v>
      </c>
      <c r="AF65" s="26"/>
      <c r="AG65">
        <f t="shared" si="2"/>
        <v>613.81869975375605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614.84189300438311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118.69</v>
      </c>
      <c r="U66" s="78">
        <f>SUMPRODUCT(LTA!F66:AJ66,LTA!F$102:AJ$102,LTA!F$104:AJ$104)</f>
        <v>117.81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-118.2</v>
      </c>
      <c r="AA66" s="117">
        <f>STOA!I66</f>
        <v>29.05</v>
      </c>
      <c r="AB66" s="117">
        <f>-STOA!O66</f>
        <v>-269.60000000000002</v>
      </c>
      <c r="AC66">
        <f t="shared" si="0"/>
        <v>12.904797126392443</v>
      </c>
      <c r="AD66">
        <f t="shared" si="1"/>
        <v>614.24014010306644</v>
      </c>
      <c r="AE66">
        <f>'IDT-1'!C66</f>
        <v>0</v>
      </c>
      <c r="AF66" s="26"/>
      <c r="AG66">
        <f t="shared" si="2"/>
        <v>614.24014010306644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619.71879299902821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107.26</v>
      </c>
      <c r="U67" s="78">
        <f>SUMPRODUCT(LTA!F67:AJ67,LTA!F$102:AJ$102,LTA!F$104:AJ$104)</f>
        <v>118.48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-96</v>
      </c>
      <c r="AA67" s="117">
        <f>STOA!I67</f>
        <v>24.55</v>
      </c>
      <c r="AB67" s="117">
        <f>-STOA!O67</f>
        <v>-269.60000000000002</v>
      </c>
      <c r="AC67">
        <f t="shared" si="0"/>
        <v>12.926284603407471</v>
      </c>
      <c r="AD67">
        <f t="shared" si="1"/>
        <v>611.03555262069665</v>
      </c>
      <c r="AE67">
        <f>'IDT-1'!C67</f>
        <v>0</v>
      </c>
      <c r="AF67" s="26"/>
      <c r="AG67">
        <f t="shared" si="2"/>
        <v>611.03555262069665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626.98136985810174</v>
      </c>
      <c r="P68" s="77">
        <v>67.98</v>
      </c>
      <c r="Q68" s="77">
        <v>22.032539774037353</v>
      </c>
      <c r="R68" s="80">
        <v>21.35</v>
      </c>
      <c r="S68" s="80">
        <v>0</v>
      </c>
      <c r="T68" s="78">
        <f>SUMPRODUCT(LTA!F68:AJ68,LTA!F$101:AJ$101,LTA!F$104:AJ$104)</f>
        <v>94.64</v>
      </c>
      <c r="U68" s="78">
        <f>SUMPRODUCT(LTA!F68:AJ68,LTA!F$102:AJ$102,LTA!F$104:AJ$104)</f>
        <v>118.91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-145</v>
      </c>
      <c r="AA68" s="117">
        <f>STOA!I68</f>
        <v>18.850000000000001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12.830270514634144</v>
      </c>
      <c r="AD68">
        <f t="shared" ref="AD68:AD98" si="4">SUM(B68:AB68,AI68:AR68)-AC68</f>
        <v>612.27414356854354</v>
      </c>
      <c r="AE68">
        <f>'IDT-1'!C68</f>
        <v>0</v>
      </c>
      <c r="AF68" s="26"/>
      <c r="AG68">
        <f t="shared" ref="AG68:AG98" si="5">SUM(AD68:AF68)</f>
        <v>612.27414356854354</v>
      </c>
      <c r="AI68" s="75">
        <f>PXIL!I68</f>
        <v>0</v>
      </c>
      <c r="AJ68" s="75">
        <f>PXIL!O68</f>
        <v>0</v>
      </c>
      <c r="AK68" s="75">
        <f>RTM_IEX!I68</f>
        <v>5.77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617.45731207209997</v>
      </c>
      <c r="P69" s="77">
        <v>67.98</v>
      </c>
      <c r="Q69" s="77">
        <v>22.032539774037353</v>
      </c>
      <c r="R69" s="80">
        <v>13.757277404036406</v>
      </c>
      <c r="S69" s="80">
        <v>0</v>
      </c>
      <c r="T69" s="78">
        <f>SUMPRODUCT(LTA!F69:AJ69,LTA!F$101:AJ$101,LTA!F$104:AJ$104)</f>
        <v>80.759999999999991</v>
      </c>
      <c r="U69" s="78">
        <f>SUMPRODUCT(LTA!F69:AJ69,LTA!F$102:AJ$102,LTA!F$104:AJ$104)</f>
        <v>119.3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-125</v>
      </c>
      <c r="AA69" s="117">
        <f>STOA!I69</f>
        <v>15.55</v>
      </c>
      <c r="AB69" s="117">
        <f>-STOA!O69</f>
        <v>-269.60000000000002</v>
      </c>
      <c r="AC69">
        <f t="shared" si="3"/>
        <v>12.388208296828941</v>
      </c>
      <c r="AD69">
        <f t="shared" si="4"/>
        <v>602.65942540438323</v>
      </c>
      <c r="AE69">
        <f>'IDT-1'!C69</f>
        <v>0</v>
      </c>
      <c r="AF69" s="26"/>
      <c r="AG69">
        <f t="shared" si="5"/>
        <v>602.65942540438323</v>
      </c>
      <c r="AI69" s="75">
        <f>PXIL!I69</f>
        <v>0</v>
      </c>
      <c r="AJ69" s="75">
        <f>PXIL!O69</f>
        <v>0</v>
      </c>
      <c r="AK69" s="75">
        <f>RTM_IEX!I69</f>
        <v>9.6199999999999992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620.77240471910432</v>
      </c>
      <c r="P70" s="77">
        <v>67.98</v>
      </c>
      <c r="Q70" s="77">
        <v>22.032539774037353</v>
      </c>
      <c r="R70" s="80">
        <v>5.93</v>
      </c>
      <c r="S70" s="80">
        <v>0</v>
      </c>
      <c r="T70" s="78">
        <f>SUMPRODUCT(LTA!F70:AJ70,LTA!F$101:AJ$101,LTA!F$104:AJ$104)</f>
        <v>66.86</v>
      </c>
      <c r="U70" s="78">
        <f>SUMPRODUCT(LTA!F70:AJ70,LTA!F$102:AJ$102,LTA!F$104:AJ$104)</f>
        <v>119.85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-95</v>
      </c>
      <c r="AA70" s="117">
        <f>STOA!I70</f>
        <v>11.05</v>
      </c>
      <c r="AB70" s="117">
        <f>-STOA!O70</f>
        <v>-269.60000000000002</v>
      </c>
      <c r="AC70">
        <f t="shared" si="3"/>
        <v>11.925077245301202</v>
      </c>
      <c r="AD70">
        <f t="shared" si="4"/>
        <v>610.760371698879</v>
      </c>
      <c r="AE70">
        <f>'IDT-1'!C70</f>
        <v>0</v>
      </c>
      <c r="AF70" s="26"/>
      <c r="AG70">
        <f t="shared" si="5"/>
        <v>610.760371698879</v>
      </c>
      <c r="AI70" s="75">
        <f>PXIL!I70</f>
        <v>0</v>
      </c>
      <c r="AJ70" s="75">
        <f>PXIL!O70</f>
        <v>0</v>
      </c>
      <c r="AK70" s="75">
        <f>RTM_IEX!I70</f>
        <v>9.6199999999999992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635.69874510000432</v>
      </c>
      <c r="P71" s="77">
        <v>67.98</v>
      </c>
      <c r="Q71" s="77">
        <v>22.032539774037353</v>
      </c>
      <c r="R71" s="80">
        <v>1.3799999999999997</v>
      </c>
      <c r="S71" s="80">
        <v>0</v>
      </c>
      <c r="T71" s="78">
        <f>SUMPRODUCT(LTA!F71:AJ71,LTA!F$101:AJ$101,LTA!F$104:AJ$104)</f>
        <v>55.98</v>
      </c>
      <c r="U71" s="78">
        <f>SUMPRODUCT(LTA!F71:AJ71,LTA!F$102:AJ$102,LTA!F$104:AJ$104)</f>
        <v>122.58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-70</v>
      </c>
      <c r="AA71" s="117">
        <f>STOA!I71</f>
        <v>6.55</v>
      </c>
      <c r="AB71" s="117">
        <f>-STOA!O71</f>
        <v>-269.60000000000002</v>
      </c>
      <c r="AC71">
        <f t="shared" si="3"/>
        <v>11.640787852598237</v>
      </c>
      <c r="AD71">
        <f t="shared" si="4"/>
        <v>628.96100147248194</v>
      </c>
      <c r="AE71">
        <f>'IDT-1'!C71</f>
        <v>0</v>
      </c>
      <c r="AF71" s="26"/>
      <c r="AG71">
        <f t="shared" si="5"/>
        <v>628.96100147248194</v>
      </c>
      <c r="AI71" s="75">
        <f>PXIL!I71</f>
        <v>0</v>
      </c>
      <c r="AJ71" s="75">
        <f>PXIL!O71</f>
        <v>0</v>
      </c>
      <c r="AK71" s="75">
        <f>RTM_IEX!I71</f>
        <v>4.8099999999999996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650.1494134446782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45.07</v>
      </c>
      <c r="U72" s="78">
        <f>SUMPRODUCT(LTA!F72:AJ72,LTA!F$102:AJ$102,LTA!F$104:AJ$104)</f>
        <v>123.08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-45</v>
      </c>
      <c r="AA72" s="117">
        <f>STOA!I72</f>
        <v>3.55</v>
      </c>
      <c r="AB72" s="117">
        <f>-STOA!O72</f>
        <v>-269.60000000000002</v>
      </c>
      <c r="AC72">
        <f t="shared" si="3"/>
        <v>11.432744545976487</v>
      </c>
      <c r="AD72">
        <f t="shared" si="4"/>
        <v>655.74971312377772</v>
      </c>
      <c r="AE72">
        <f>'IDT-1'!C72</f>
        <v>0</v>
      </c>
      <c r="AF72" s="26"/>
      <c r="AG72">
        <f t="shared" si="5"/>
        <v>655.74971312377772</v>
      </c>
      <c r="AI72" s="75">
        <f>PXIL!I72</f>
        <v>0</v>
      </c>
      <c r="AJ72" s="75">
        <f>PXIL!O72</f>
        <v>0</v>
      </c>
      <c r="AK72" s="75">
        <f>RTM_IEX!I72</f>
        <v>6.73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669.55252817513087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36.64</v>
      </c>
      <c r="U73" s="78">
        <f>SUMPRODUCT(LTA!F73:AJ73,LTA!F$102:AJ$102,LTA!F$104:AJ$104)</f>
        <v>123.83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-20</v>
      </c>
      <c r="AA73" s="117">
        <f>STOA!I73</f>
        <v>1.75</v>
      </c>
      <c r="AB73" s="117">
        <f>-STOA!O73</f>
        <v>-269.60000000000002</v>
      </c>
      <c r="AC73">
        <f t="shared" si="3"/>
        <v>11.425098767549585</v>
      </c>
      <c r="AD73">
        <f t="shared" si="4"/>
        <v>705.1104736326572</v>
      </c>
      <c r="AE73">
        <f>'IDT-1'!C73</f>
        <v>-21</v>
      </c>
      <c r="AF73" s="26"/>
      <c r="AG73">
        <f t="shared" si="5"/>
        <v>684.1104736326572</v>
      </c>
      <c r="AI73" s="75">
        <f>PXIL!I73</f>
        <v>0</v>
      </c>
      <c r="AJ73" s="75">
        <f>PXIL!O73</f>
        <v>0</v>
      </c>
      <c r="AK73" s="75">
        <f>RTM_IEX!I73</f>
        <v>21.16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684.52385423603073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34.17</v>
      </c>
      <c r="U74" s="78">
        <f>SUMPRODUCT(LTA!F74:AJ74,LTA!F$102:AJ$102,LTA!F$104:AJ$104)</f>
        <v>131.13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</v>
      </c>
      <c r="AA74" s="117">
        <f>STOA!I74</f>
        <v>1.1499999999999999</v>
      </c>
      <c r="AB74" s="117">
        <f>-STOA!O74</f>
        <v>-269.60000000000002</v>
      </c>
      <c r="AC74">
        <f t="shared" si="3"/>
        <v>11.539169161663549</v>
      </c>
      <c r="AD74">
        <f t="shared" si="4"/>
        <v>738.04772929944306</v>
      </c>
      <c r="AE74">
        <f>'IDT-1'!C74</f>
        <v>-37</v>
      </c>
      <c r="AF74" s="26"/>
      <c r="AG74">
        <f t="shared" si="5"/>
        <v>701.04772929944306</v>
      </c>
      <c r="AI74" s="75">
        <f>PXIL!I74</f>
        <v>0</v>
      </c>
      <c r="AJ74" s="75">
        <f>PXIL!O74</f>
        <v>0</v>
      </c>
      <c r="AK74" s="75">
        <f>RTM_IEX!I74</f>
        <v>25.01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687.70679835695626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33.33</v>
      </c>
      <c r="U75" s="78">
        <f>SUMPRODUCT(LTA!F75:AJ75,LTA!F$102:AJ$102,LTA!F$104:AJ$104)</f>
        <v>132.01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-55</v>
      </c>
      <c r="AA75" s="117">
        <f>STOA!I75</f>
        <v>0.59</v>
      </c>
      <c r="AB75" s="117">
        <f>-STOA!O75</f>
        <v>-203.1</v>
      </c>
      <c r="AC75">
        <f t="shared" si="3"/>
        <v>11.365290091997279</v>
      </c>
      <c r="AD75">
        <f t="shared" si="4"/>
        <v>713.44042786095486</v>
      </c>
      <c r="AE75">
        <f>'IDT-1'!C75</f>
        <v>0</v>
      </c>
      <c r="AF75" s="26"/>
      <c r="AG75">
        <f t="shared" si="5"/>
        <v>713.44042786095486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688.20772103362083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33.33</v>
      </c>
      <c r="U76" s="78">
        <f>SUMPRODUCT(LTA!F76:AJ76,LTA!F$102:AJ$102,LTA!F$104:AJ$104)</f>
        <v>132.32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-60</v>
      </c>
      <c r="AA76" s="117">
        <f>STOA!I76</f>
        <v>0.59</v>
      </c>
      <c r="AB76" s="117">
        <f>-STOA!O76</f>
        <v>-203.1</v>
      </c>
      <c r="AC76">
        <f t="shared" si="3"/>
        <v>11.425694976685101</v>
      </c>
      <c r="AD76">
        <f t="shared" si="4"/>
        <v>708.19094565293165</v>
      </c>
      <c r="AE76">
        <f>'IDT-1'!C76</f>
        <v>0</v>
      </c>
      <c r="AF76" s="26"/>
      <c r="AG76">
        <f t="shared" si="5"/>
        <v>708.19094565293165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695.61156053520801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33.33</v>
      </c>
      <c r="U77" s="78">
        <f>SUMPRODUCT(LTA!F77:AJ77,LTA!F$102:AJ$102,LTA!F$104:AJ$104)</f>
        <v>132.75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-75</v>
      </c>
      <c r="AA77" s="117">
        <f>STOA!I77</f>
        <v>0.59</v>
      </c>
      <c r="AB77" s="117">
        <f>-STOA!O77</f>
        <v>-203.1</v>
      </c>
      <c r="AC77">
        <f t="shared" si="3"/>
        <v>11.672195314742973</v>
      </c>
      <c r="AD77">
        <f t="shared" si="4"/>
        <v>695.77828481646088</v>
      </c>
      <c r="AE77">
        <f>'IDT-1'!C77</f>
        <v>0</v>
      </c>
      <c r="AF77" s="26"/>
      <c r="AG77">
        <f t="shared" si="5"/>
        <v>695.77828481646088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693.72634245330801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33.33</v>
      </c>
      <c r="U78" s="78">
        <f>SUMPRODUCT(LTA!F78:AJ78,LTA!F$102:AJ$102,LTA!F$104:AJ$104)</f>
        <v>133.47999999999999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-75</v>
      </c>
      <c r="AA78" s="117">
        <f>STOA!I78</f>
        <v>0.59</v>
      </c>
      <c r="AB78" s="117">
        <f>-STOA!O78</f>
        <v>-203.1</v>
      </c>
      <c r="AC78">
        <f t="shared" si="3"/>
        <v>11.750810670844206</v>
      </c>
      <c r="AD78">
        <f t="shared" si="4"/>
        <v>684.54445137845971</v>
      </c>
      <c r="AE78">
        <f>'IDT-1'!C78</f>
        <v>0</v>
      </c>
      <c r="AF78" s="26"/>
      <c r="AG78">
        <f t="shared" si="5"/>
        <v>684.54445137845971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691.87968834541698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33.33</v>
      </c>
      <c r="U79" s="78">
        <f>SUMPRODUCT(LTA!F79:AJ79,LTA!F$102:AJ$102,LTA!F$104:AJ$104)</f>
        <v>133.63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-70</v>
      </c>
      <c r="AA79" s="117">
        <f>STOA!I79</f>
        <v>0.59</v>
      </c>
      <c r="AB79" s="117">
        <f>-STOA!O79</f>
        <v>-203.1</v>
      </c>
      <c r="AC79">
        <f t="shared" si="3"/>
        <v>11.692270752305742</v>
      </c>
      <c r="AD79">
        <f t="shared" si="4"/>
        <v>667.90633718910715</v>
      </c>
      <c r="AE79">
        <f>'IDT-1'!C79</f>
        <v>0</v>
      </c>
      <c r="AF79" s="26"/>
      <c r="AG79">
        <f t="shared" si="5"/>
        <v>667.90633718910715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663.75776273791723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33.33</v>
      </c>
      <c r="U80" s="78">
        <f>SUMPRODUCT(LTA!F80:AJ80,LTA!F$102:AJ$102,LTA!F$104:AJ$104)</f>
        <v>133.84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0.59</v>
      </c>
      <c r="AB80" s="117">
        <f>-STOA!O80</f>
        <v>-203.1</v>
      </c>
      <c r="AC80">
        <f t="shared" si="3"/>
        <v>11.331230149171205</v>
      </c>
      <c r="AD80">
        <f t="shared" si="4"/>
        <v>653.35545218474192</v>
      </c>
      <c r="AE80">
        <f>'IDT-1'!C80</f>
        <v>0</v>
      </c>
      <c r="AF80" s="26"/>
      <c r="AG80">
        <f t="shared" si="5"/>
        <v>653.35545218474192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648.07216573756523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40</v>
      </c>
      <c r="U81" s="78">
        <f>SUMPRODUCT(LTA!F81:AJ81,LTA!F$102:AJ$102,LTA!F$104:AJ$104)</f>
        <v>138.6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-65</v>
      </c>
      <c r="AA81" s="117">
        <f>STOA!I81</f>
        <v>0.59</v>
      </c>
      <c r="AB81" s="117">
        <f>-STOA!O81</f>
        <v>-203.1</v>
      </c>
      <c r="AC81">
        <f t="shared" si="3"/>
        <v>11.293780895568108</v>
      </c>
      <c r="AD81">
        <f t="shared" si="4"/>
        <v>649.13730443799295</v>
      </c>
      <c r="AE81">
        <f>'IDT-1'!C81</f>
        <v>0</v>
      </c>
      <c r="AF81" s="26"/>
      <c r="AG81">
        <f t="shared" si="5"/>
        <v>649.13730443799295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636.80372542005694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40</v>
      </c>
      <c r="U82" s="78">
        <f>SUMPRODUCT(LTA!F82:AJ82,LTA!F$102:AJ$102,LTA!F$104:AJ$104)</f>
        <v>138.80000000000001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-70</v>
      </c>
      <c r="AA82" s="117">
        <f>STOA!I82</f>
        <v>0.59</v>
      </c>
      <c r="AB82" s="117">
        <f>-STOA!O82</f>
        <v>-203.1</v>
      </c>
      <c r="AC82">
        <f t="shared" si="3"/>
        <v>11.267403640951597</v>
      </c>
      <c r="AD82">
        <f t="shared" si="4"/>
        <v>630.09524137510118</v>
      </c>
      <c r="AE82">
        <f>'IDT-1'!C82</f>
        <v>0</v>
      </c>
      <c r="AF82" s="26"/>
      <c r="AG82">
        <f t="shared" si="5"/>
        <v>630.09524137510118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583.62003836618624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40</v>
      </c>
      <c r="U83" s="78">
        <f>SUMPRODUCT(LTA!F83:AJ83,LTA!F$102:AJ$102,LTA!F$104:AJ$104)</f>
        <v>138.96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-66</v>
      </c>
      <c r="AA83" s="117">
        <f>STOA!I83</f>
        <v>0.45</v>
      </c>
      <c r="AB83" s="117">
        <f>-STOA!O83</f>
        <v>-203.1</v>
      </c>
      <c r="AC83">
        <f t="shared" si="3"/>
        <v>10.471072476556309</v>
      </c>
      <c r="AD83">
        <f t="shared" si="4"/>
        <v>614.72788548562585</v>
      </c>
      <c r="AE83">
        <f>'IDT-1'!C83</f>
        <v>0</v>
      </c>
      <c r="AF83" s="26"/>
      <c r="AG83">
        <f t="shared" si="5"/>
        <v>614.72788548562585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573.58015854063956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40</v>
      </c>
      <c r="U84" s="78">
        <f>SUMPRODUCT(LTA!F84:AJ84,LTA!F$102:AJ$102,LTA!F$104:AJ$104)</f>
        <v>138.96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-66</v>
      </c>
      <c r="AA84" s="117">
        <f>STOA!I84</f>
        <v>0.45</v>
      </c>
      <c r="AB84" s="117">
        <f>-STOA!O84</f>
        <v>-203.1</v>
      </c>
      <c r="AC84">
        <f t="shared" si="3"/>
        <v>10.409355916658084</v>
      </c>
      <c r="AD84">
        <f t="shared" si="4"/>
        <v>601.74972221997734</v>
      </c>
      <c r="AE84">
        <f>'IDT-1'!C84</f>
        <v>0</v>
      </c>
      <c r="AF84" s="26"/>
      <c r="AG84">
        <f t="shared" si="5"/>
        <v>601.74972221997734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569.99797894320568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40</v>
      </c>
      <c r="U85" s="78">
        <f>SUMPRODUCT(LTA!F85:AJ85,LTA!F$102:AJ$102,LTA!F$104:AJ$104)</f>
        <v>139.02000000000001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-76</v>
      </c>
      <c r="AA85" s="117">
        <f>STOA!I85</f>
        <v>0.45</v>
      </c>
      <c r="AB85" s="117">
        <f>-STOA!O85</f>
        <v>-203.1</v>
      </c>
      <c r="AC85">
        <f t="shared" si="3"/>
        <v>10.422751373811641</v>
      </c>
      <c r="AD85">
        <f t="shared" si="4"/>
        <v>593.21414716538993</v>
      </c>
      <c r="AE85">
        <f>'IDT-1'!C85</f>
        <v>0</v>
      </c>
      <c r="AF85" s="26"/>
      <c r="AG85">
        <f t="shared" si="5"/>
        <v>593.21414716538993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567.73734097720978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40</v>
      </c>
      <c r="U86" s="78">
        <f>SUMPRODUCT(LTA!F86:AJ86,LTA!F$102:AJ$102,LTA!F$104:AJ$104)</f>
        <v>139.02000000000001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-81</v>
      </c>
      <c r="AA86" s="117">
        <f>STOA!I86</f>
        <v>0.45</v>
      </c>
      <c r="AB86" s="117">
        <f>-STOA!O86</f>
        <v>-203.1</v>
      </c>
      <c r="AC86">
        <f t="shared" si="3"/>
        <v>10.527151545021612</v>
      </c>
      <c r="AD86">
        <f t="shared" si="4"/>
        <v>576.84910902818399</v>
      </c>
      <c r="AE86">
        <f>'IDT-1'!C86</f>
        <v>0</v>
      </c>
      <c r="AF86" s="26"/>
      <c r="AG86">
        <f t="shared" si="5"/>
        <v>576.84910902818399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-19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525.08199028861304</v>
      </c>
      <c r="P87" s="77">
        <v>67.97999999999999</v>
      </c>
      <c r="Q87" s="77">
        <v>22.04</v>
      </c>
      <c r="R87" s="80">
        <v>0</v>
      </c>
      <c r="S87" s="80">
        <v>0</v>
      </c>
      <c r="T87" s="78">
        <f>SUMPRODUCT(LTA!F87:AJ87,LTA!F$101:AJ$101,LTA!F$104:AJ$104)</f>
        <v>40</v>
      </c>
      <c r="U87" s="78">
        <f>SUMPRODUCT(LTA!F87:AJ87,LTA!F$102:AJ$102,LTA!F$104:AJ$104)</f>
        <v>139.11000000000001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0.45</v>
      </c>
      <c r="AB87" s="117">
        <f>-STOA!O87</f>
        <v>-251.1</v>
      </c>
      <c r="AC87">
        <f t="shared" si="3"/>
        <v>9.957323303462136</v>
      </c>
      <c r="AD87">
        <f t="shared" si="4"/>
        <v>556.86104680710946</v>
      </c>
      <c r="AE87">
        <f>'IDT-1'!C87</f>
        <v>0</v>
      </c>
      <c r="AF87" s="26"/>
      <c r="AG87">
        <f t="shared" si="5"/>
        <v>556.86104680710946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523.95506693740583</v>
      </c>
      <c r="P88" s="77">
        <v>67.97999999999999</v>
      </c>
      <c r="Q88" s="77">
        <v>22.04</v>
      </c>
      <c r="R88" s="80">
        <v>0</v>
      </c>
      <c r="S88" s="80">
        <v>0</v>
      </c>
      <c r="T88" s="78">
        <f>SUMPRODUCT(LTA!F88:AJ88,LTA!F$101:AJ$101,LTA!F$104:AJ$104)</f>
        <v>40</v>
      </c>
      <c r="U88" s="78">
        <f>SUMPRODUCT(LTA!F88:AJ88,LTA!F$102:AJ$102,LTA!F$104:AJ$104)</f>
        <v>139.11000000000001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0.45</v>
      </c>
      <c r="AB88" s="117">
        <f>-STOA!O88</f>
        <v>-251.1</v>
      </c>
      <c r="AC88">
        <f t="shared" si="3"/>
        <v>10.036187653193466</v>
      </c>
      <c r="AD88">
        <f t="shared" si="4"/>
        <v>545.65525910617089</v>
      </c>
      <c r="AE88">
        <f>'IDT-1'!C88</f>
        <v>0</v>
      </c>
      <c r="AF88" s="26"/>
      <c r="AG88">
        <f t="shared" si="5"/>
        <v>545.65525910617089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519.09053391874772</v>
      </c>
      <c r="P89" s="77">
        <v>67.97999999999999</v>
      </c>
      <c r="Q89" s="77">
        <v>22.04</v>
      </c>
      <c r="R89" s="80">
        <v>0</v>
      </c>
      <c r="S89" s="80">
        <v>0</v>
      </c>
      <c r="T89" s="78">
        <f>SUMPRODUCT(LTA!F89:AJ89,LTA!F$101:AJ$101,LTA!F$104:AJ$104)</f>
        <v>40</v>
      </c>
      <c r="U89" s="78">
        <f>SUMPRODUCT(LTA!F89:AJ89,LTA!F$102:AJ$102,LTA!F$104:AJ$104)</f>
        <v>139.26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0.45</v>
      </c>
      <c r="AB89" s="117">
        <f>-STOA!O89</f>
        <v>-251.1</v>
      </c>
      <c r="AC89">
        <f t="shared" si="3"/>
        <v>10.083481037851227</v>
      </c>
      <c r="AD89">
        <f t="shared" si="4"/>
        <v>530.89343270285497</v>
      </c>
      <c r="AE89">
        <f>'IDT-1'!C89</f>
        <v>0</v>
      </c>
      <c r="AF89" s="26"/>
      <c r="AG89">
        <f t="shared" si="5"/>
        <v>530.89343270285497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502.38637752481486</v>
      </c>
      <c r="P90" s="77">
        <v>67.97999999999999</v>
      </c>
      <c r="Q90" s="77">
        <v>22.04</v>
      </c>
      <c r="R90" s="80">
        <v>0</v>
      </c>
      <c r="S90" s="80">
        <v>0</v>
      </c>
      <c r="T90" s="78">
        <f>SUMPRODUCT(LTA!F90:AJ90,LTA!F$101:AJ$101,LTA!F$104:AJ$104)</f>
        <v>40</v>
      </c>
      <c r="U90" s="78">
        <f>SUMPRODUCT(LTA!F90:AJ90,LTA!F$102:AJ$102,LTA!F$104:AJ$104)</f>
        <v>139.26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-30</v>
      </c>
      <c r="AA90" s="117">
        <f>STOA!I90</f>
        <v>0.45</v>
      </c>
      <c r="AB90" s="117">
        <f>-STOA!O90</f>
        <v>-251.1</v>
      </c>
      <c r="AC90">
        <f t="shared" si="3"/>
        <v>9.8477031863626632</v>
      </c>
      <c r="AD90">
        <f t="shared" si="4"/>
        <v>524.4250541604107</v>
      </c>
      <c r="AE90">
        <f>'IDT-1'!C90</f>
        <v>0</v>
      </c>
      <c r="AF90" s="26"/>
      <c r="AG90">
        <f t="shared" si="5"/>
        <v>524.4250541604107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504.67121647548407</v>
      </c>
      <c r="P91" s="77">
        <v>67.97999999999999</v>
      </c>
      <c r="Q91" s="77">
        <v>22.04</v>
      </c>
      <c r="R91" s="80">
        <v>0</v>
      </c>
      <c r="S91" s="80">
        <v>0</v>
      </c>
      <c r="T91" s="78">
        <f>SUMPRODUCT(LTA!F91:AJ91,LTA!F$101:AJ$101,LTA!F$104:AJ$104)</f>
        <v>40</v>
      </c>
      <c r="U91" s="78">
        <f>SUMPRODUCT(LTA!F91:AJ91,LTA!F$102:AJ$102,LTA!F$104:AJ$104)</f>
        <v>139.37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0.45</v>
      </c>
      <c r="AB91" s="117">
        <f>-STOA!O91</f>
        <v>-251.1</v>
      </c>
      <c r="AC91">
        <f t="shared" si="3"/>
        <v>10.089509247797054</v>
      </c>
      <c r="AD91">
        <f t="shared" si="4"/>
        <v>501.43925643755665</v>
      </c>
      <c r="AE91">
        <f>'IDT-1'!C91</f>
        <v>0</v>
      </c>
      <c r="AF91" s="26"/>
      <c r="AG91">
        <f t="shared" si="5"/>
        <v>501.43925643755665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502.55517518818311</v>
      </c>
      <c r="P92" s="77">
        <v>67.97999999999999</v>
      </c>
      <c r="Q92" s="77">
        <v>22.04</v>
      </c>
      <c r="R92" s="80">
        <v>0</v>
      </c>
      <c r="S92" s="80">
        <v>0</v>
      </c>
      <c r="T92" s="78">
        <f>SUMPRODUCT(LTA!F92:AJ92,LTA!F$101:AJ$101,LTA!F$104:AJ$104)</f>
        <v>36.67</v>
      </c>
      <c r="U92" s="78">
        <f>SUMPRODUCT(LTA!F92:AJ92,LTA!F$102:AJ$102,LTA!F$104:AJ$104)</f>
        <v>139.37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0.45</v>
      </c>
      <c r="AB92" s="117">
        <f>-STOA!O92</f>
        <v>-251.1</v>
      </c>
      <c r="AC92">
        <f t="shared" si="3"/>
        <v>10.250670425848318</v>
      </c>
      <c r="AD92">
        <f t="shared" si="4"/>
        <v>479.41430294215951</v>
      </c>
      <c r="AE92">
        <f>'IDT-1'!C92</f>
        <v>0</v>
      </c>
      <c r="AF92" s="26"/>
      <c r="AG92">
        <f t="shared" si="5"/>
        <v>479.41430294215951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517.17381390443131</v>
      </c>
      <c r="P93" s="77">
        <v>32.700000000000003</v>
      </c>
      <c r="Q93" s="77">
        <v>9.620000000000001</v>
      </c>
      <c r="R93" s="80">
        <v>0</v>
      </c>
      <c r="S93" s="80">
        <v>0</v>
      </c>
      <c r="T93" s="78">
        <f>SUMPRODUCT(LTA!F93:AJ93,LTA!F$101:AJ$101,LTA!F$104:AJ$104)</f>
        <v>36.67</v>
      </c>
      <c r="U93" s="78">
        <f>SUMPRODUCT(LTA!F93:AJ93,LTA!F$102:AJ$102,LTA!F$104:AJ$104)</f>
        <v>139.38999999999999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-30</v>
      </c>
      <c r="AA93" s="117">
        <f>STOA!I93</f>
        <v>0.45</v>
      </c>
      <c r="AB93" s="117">
        <f>-STOA!O93</f>
        <v>-251.1</v>
      </c>
      <c r="AC93">
        <f t="shared" si="3"/>
        <v>9.8088022786739817</v>
      </c>
      <c r="AD93">
        <f t="shared" si="4"/>
        <v>463.79480980558219</v>
      </c>
      <c r="AE93">
        <f>'IDT-1'!C93</f>
        <v>0</v>
      </c>
      <c r="AF93" s="26"/>
      <c r="AG93">
        <f t="shared" si="5"/>
        <v>463.79480980558219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517.61989934599433</v>
      </c>
      <c r="P94" s="77">
        <v>32.700000000000003</v>
      </c>
      <c r="Q94" s="77">
        <v>9.620000000000001</v>
      </c>
      <c r="R94" s="80">
        <v>0</v>
      </c>
      <c r="S94" s="80">
        <v>0</v>
      </c>
      <c r="T94" s="78">
        <f>SUMPRODUCT(LTA!F94:AJ94,LTA!F$101:AJ$101,LTA!F$104:AJ$104)</f>
        <v>36.67</v>
      </c>
      <c r="U94" s="78">
        <f>SUMPRODUCT(LTA!F94:AJ94,LTA!F$102:AJ$102,LTA!F$104:AJ$104)</f>
        <v>139.26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-50</v>
      </c>
      <c r="AA94" s="117">
        <f>STOA!I94</f>
        <v>0.45</v>
      </c>
      <c r="AB94" s="117">
        <f>-STOA!O94</f>
        <v>-251.1</v>
      </c>
      <c r="AC94">
        <f t="shared" si="3"/>
        <v>10.006902636048034</v>
      </c>
      <c r="AD94">
        <f t="shared" si="4"/>
        <v>441.91279488977113</v>
      </c>
      <c r="AE94">
        <f>'IDT-1'!C94</f>
        <v>0</v>
      </c>
      <c r="AF94" s="26"/>
      <c r="AG94">
        <f t="shared" si="5"/>
        <v>441.91279488977113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8.1175492098696989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517.7089361185657</v>
      </c>
      <c r="P95" s="77">
        <v>32.700000000000003</v>
      </c>
      <c r="Q95" s="77">
        <v>9.620000000000001</v>
      </c>
      <c r="R95" s="80">
        <v>0</v>
      </c>
      <c r="S95" s="80">
        <v>0</v>
      </c>
      <c r="T95" s="78">
        <f>SUMPRODUCT(LTA!F95:AJ95,LTA!F$101:AJ$101,LTA!F$104:AJ$104)</f>
        <v>36.67</v>
      </c>
      <c r="U95" s="78">
        <f>SUMPRODUCT(LTA!F95:AJ95,LTA!F$102:AJ$102,LTA!F$104:AJ$104)</f>
        <v>139.26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-60</v>
      </c>
      <c r="AA95" s="117">
        <f>STOA!I95</f>
        <v>0.45</v>
      </c>
      <c r="AB95" s="117">
        <f>-STOA!O95</f>
        <v>-251.1</v>
      </c>
      <c r="AC95">
        <f t="shared" si="3"/>
        <v>10.140858072479592</v>
      </c>
      <c r="AD95">
        <f t="shared" si="4"/>
        <v>426.86787622591095</v>
      </c>
      <c r="AE95">
        <f>'IDT-1'!C95</f>
        <v>0</v>
      </c>
      <c r="AF95" s="26"/>
      <c r="AG95">
        <f t="shared" si="5"/>
        <v>426.86787622591095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8.1175492098696989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517.61209752484092</v>
      </c>
      <c r="P96" s="77">
        <v>32.700000000000003</v>
      </c>
      <c r="Q96" s="77">
        <v>9.6199999999999992</v>
      </c>
      <c r="R96" s="80">
        <v>0</v>
      </c>
      <c r="S96" s="80">
        <v>0</v>
      </c>
      <c r="T96" s="78">
        <f>SUMPRODUCT(LTA!F96:AJ96,LTA!F$101:AJ$101,LTA!F$104:AJ$104)</f>
        <v>36.67</v>
      </c>
      <c r="U96" s="78">
        <f>SUMPRODUCT(LTA!F96:AJ96,LTA!F$102:AJ$102,LTA!F$104:AJ$104)</f>
        <v>139.37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-70</v>
      </c>
      <c r="AA96" s="117">
        <f>STOA!I96</f>
        <v>0.45</v>
      </c>
      <c r="AB96" s="117">
        <f>-STOA!O96</f>
        <v>-251.1</v>
      </c>
      <c r="AC96">
        <f t="shared" si="3"/>
        <v>10.274145805687743</v>
      </c>
      <c r="AD96">
        <f t="shared" si="4"/>
        <v>411.74774989897804</v>
      </c>
      <c r="AE96">
        <f>'IDT-1'!C96</f>
        <v>0</v>
      </c>
      <c r="AF96" s="26"/>
      <c r="AG96">
        <f t="shared" si="5"/>
        <v>411.74774989897804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516.68113487426979</v>
      </c>
      <c r="P97" s="77">
        <v>32.700000000000003</v>
      </c>
      <c r="Q97" s="77">
        <v>9.6199999999999992</v>
      </c>
      <c r="R97" s="80">
        <v>0</v>
      </c>
      <c r="S97" s="80">
        <v>0</v>
      </c>
      <c r="T97" s="78">
        <f>SUMPRODUCT(LTA!F97:AJ97,LTA!F$101:AJ$101,LTA!F$104:AJ$104)</f>
        <v>36.67</v>
      </c>
      <c r="U97" s="78">
        <f>SUMPRODUCT(LTA!F97:AJ97,LTA!F$102:AJ$102,LTA!F$104:AJ$104)</f>
        <v>139.37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-90</v>
      </c>
      <c r="AA97" s="117">
        <f>STOA!I97</f>
        <v>0.45</v>
      </c>
      <c r="AB97" s="117">
        <f>-STOA!O97</f>
        <v>-251.1</v>
      </c>
      <c r="AC97">
        <f t="shared" si="3"/>
        <v>10.35473460958467</v>
      </c>
      <c r="AD97">
        <f t="shared" si="4"/>
        <v>400.73619844450997</v>
      </c>
      <c r="AE97">
        <f>'IDT-1'!C97</f>
        <v>0</v>
      </c>
      <c r="AF97" s="26"/>
      <c r="AG97">
        <f t="shared" si="5"/>
        <v>400.73619844450997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509.89751133642505</v>
      </c>
      <c r="P98" s="77">
        <v>32.700000000000003</v>
      </c>
      <c r="Q98" s="77">
        <v>9.6199999999999992</v>
      </c>
      <c r="R98" s="80">
        <v>0</v>
      </c>
      <c r="S98" s="80">
        <v>0</v>
      </c>
      <c r="T98" s="78">
        <f>SUMPRODUCT(LTA!F98:AJ98,LTA!F$101:AJ$101,LTA!F$104:AJ$104)</f>
        <v>36.67</v>
      </c>
      <c r="U98" s="78">
        <f>SUMPRODUCT(LTA!F98:AJ98,LTA!F$102:AJ$102,LTA!F$104:AJ$104)</f>
        <v>139.38999999999999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-105</v>
      </c>
      <c r="AA98" s="117">
        <f>STOA!I98</f>
        <v>0.45</v>
      </c>
      <c r="AB98" s="117">
        <f>-STOA!O98</f>
        <v>-251.1</v>
      </c>
      <c r="AC98">
        <f t="shared" si="3"/>
        <v>10.428386635284566</v>
      </c>
      <c r="AD98">
        <f t="shared" si="4"/>
        <v>378.89892288096536</v>
      </c>
      <c r="AE98">
        <f>'IDT-1'!C98</f>
        <v>0</v>
      </c>
      <c r="AF98" s="26"/>
      <c r="AG98">
        <f t="shared" si="5"/>
        <v>378.89892288096536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0.20998304041615512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1.2051522386695053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13.876205043623235</v>
      </c>
      <c r="P99" s="77">
        <f t="shared" si="6"/>
        <v>1.3845599999999978</v>
      </c>
      <c r="Q99" s="77">
        <f t="shared" si="6"/>
        <v>0.44190809661055974</v>
      </c>
      <c r="R99" s="80">
        <f t="shared" si="6"/>
        <v>0.20607176324412668</v>
      </c>
      <c r="S99" s="80">
        <f t="shared" si="6"/>
        <v>0</v>
      </c>
      <c r="T99" s="78">
        <f t="shared" si="6"/>
        <v>1.8207525000000002</v>
      </c>
      <c r="U99" s="78">
        <f t="shared" si="6"/>
        <v>2.8032525000000006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-1.9983</v>
      </c>
      <c r="AA99" s="117">
        <f t="shared" si="6"/>
        <v>0.37160499999999996</v>
      </c>
      <c r="AB99" s="117">
        <f t="shared" si="6"/>
        <v>-6.1043999999999912</v>
      </c>
      <c r="AC99">
        <f t="shared" si="6"/>
        <v>0.27275379240881936</v>
      </c>
      <c r="AD99">
        <f t="shared" si="6"/>
        <v>13.705391390154768</v>
      </c>
      <c r="AE99">
        <f t="shared" si="6"/>
        <v>-0.27224999999999999</v>
      </c>
      <c r="AG99">
        <f t="shared" si="6"/>
        <v>13.433141390154764</v>
      </c>
      <c r="AI99">
        <f t="shared" si="6"/>
        <v>0</v>
      </c>
      <c r="AJ99">
        <f t="shared" si="6"/>
        <v>0</v>
      </c>
      <c r="AK99">
        <f t="shared" si="6"/>
        <v>0.12935500000000003</v>
      </c>
      <c r="AL99">
        <f t="shared" si="6"/>
        <v>-0.36799999999999999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12.509010257831994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377.029814603739</v>
      </c>
      <c r="P3" s="77">
        <v>38.47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336.48999999999995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-88</v>
      </c>
      <c r="AA3" s="117">
        <f>STOA!J3</f>
        <v>3.9299999999999997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8.6160898122373393</v>
      </c>
      <c r="AD3">
        <f>SUM(B3:AB3,AI3:AR3)-AC3</f>
        <v>683.21545297905902</v>
      </c>
      <c r="AE3">
        <f>'IDT-1'!F3</f>
        <v>0</v>
      </c>
      <c r="AF3" s="26"/>
      <c r="AG3">
        <f>SUM(AD3:AF3)</f>
        <v>683.21545297905902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12.509010257831994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399.14334409803524</v>
      </c>
      <c r="P4" s="77">
        <v>38.47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302.02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-98</v>
      </c>
      <c r="AA4" s="117">
        <f>STOA!J4</f>
        <v>3.9299999999999997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8.7293060598420311</v>
      </c>
      <c r="AD4">
        <f t="shared" ref="AD4:AD67" si="1">SUM(B4:AB4,AI4:AR4)-AC4</f>
        <v>645.74576622575069</v>
      </c>
      <c r="AE4">
        <f>'IDT-1'!F4</f>
        <v>0</v>
      </c>
      <c r="AF4" s="26"/>
      <c r="AG4">
        <f t="shared" ref="AG4:AG67" si="2">SUM(AD4:AF4)</f>
        <v>645.74576622575069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387.97991801033822</v>
      </c>
      <c r="P5" s="77">
        <v>38.47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262.58000000000004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-98</v>
      </c>
      <c r="AA5" s="117">
        <f>STOA!J5</f>
        <v>3.9299999999999997</v>
      </c>
      <c r="AB5" s="117">
        <f>-STOA!P5</f>
        <v>0</v>
      </c>
      <c r="AC5">
        <f t="shared" si="0"/>
        <v>7.9703338062948177</v>
      </c>
      <c r="AD5">
        <f t="shared" si="1"/>
        <v>630.56862594857341</v>
      </c>
      <c r="AE5">
        <f>'IDT-1'!F5</f>
        <v>0</v>
      </c>
      <c r="AF5" s="26"/>
      <c r="AG5">
        <f t="shared" si="2"/>
        <v>630.56862594857341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387.93778350274818</v>
      </c>
      <c r="P6" s="77">
        <v>38.47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262.51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-107</v>
      </c>
      <c r="AA6" s="117">
        <f>STOA!J6</f>
        <v>3.9299999999999997</v>
      </c>
      <c r="AB6" s="117">
        <f>-STOA!P6</f>
        <v>0</v>
      </c>
      <c r="AC6">
        <f t="shared" si="0"/>
        <v>8.0492501703277828</v>
      </c>
      <c r="AD6">
        <f t="shared" si="1"/>
        <v>621.37757507695028</v>
      </c>
      <c r="AE6">
        <f>'IDT-1'!F6</f>
        <v>0</v>
      </c>
      <c r="AF6" s="26"/>
      <c r="AG6">
        <f t="shared" si="2"/>
        <v>621.37757507695028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388.35615666902504</v>
      </c>
      <c r="P7" s="77">
        <v>38.47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262.68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-112</v>
      </c>
      <c r="AA7" s="117">
        <f>STOA!J7</f>
        <v>3.9299999999999997</v>
      </c>
      <c r="AB7" s="117">
        <f>-STOA!P7</f>
        <v>0</v>
      </c>
      <c r="AC7">
        <f t="shared" si="0"/>
        <v>8.409511097793418</v>
      </c>
      <c r="AD7">
        <f t="shared" si="1"/>
        <v>581.60093080605554</v>
      </c>
      <c r="AE7">
        <f>'IDT-1'!F7</f>
        <v>0</v>
      </c>
      <c r="AF7" s="26"/>
      <c r="AG7">
        <f t="shared" si="2"/>
        <v>581.60093080605554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388.34918265637077</v>
      </c>
      <c r="P8" s="77">
        <v>38.47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262.66000000000003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-120</v>
      </c>
      <c r="AA8" s="117">
        <f>STOA!J8</f>
        <v>3.9299999999999997</v>
      </c>
      <c r="AB8" s="117">
        <f>-STOA!P8</f>
        <v>0</v>
      </c>
      <c r="AC8">
        <f t="shared" si="0"/>
        <v>8.4802987466596242</v>
      </c>
      <c r="AD8">
        <f t="shared" si="1"/>
        <v>573.50316914453504</v>
      </c>
      <c r="AE8">
        <f>'IDT-1'!F8</f>
        <v>0</v>
      </c>
      <c r="AF8" s="26"/>
      <c r="AG8">
        <f t="shared" si="2"/>
        <v>573.50316914453504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388.34487870102498</v>
      </c>
      <c r="P9" s="77">
        <v>38.47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262.71000000000004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-128</v>
      </c>
      <c r="AA9" s="117">
        <f>STOA!J9</f>
        <v>3.9299999999999997</v>
      </c>
      <c r="AB9" s="117">
        <f>-STOA!P9</f>
        <v>0</v>
      </c>
      <c r="AC9">
        <f t="shared" si="0"/>
        <v>8.5073352544191678</v>
      </c>
      <c r="AD9">
        <f t="shared" si="1"/>
        <v>570.52182868142972</v>
      </c>
      <c r="AE9">
        <f>'IDT-1'!F9</f>
        <v>0</v>
      </c>
      <c r="AF9" s="26"/>
      <c r="AG9">
        <f t="shared" si="2"/>
        <v>570.52182868142972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388.33356684317084</v>
      </c>
      <c r="P10" s="77">
        <v>38.47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262.64000000000004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-136</v>
      </c>
      <c r="AA10" s="117">
        <f>STOA!J10</f>
        <v>3.9299999999999997</v>
      </c>
      <c r="AB10" s="117">
        <f>-STOA!P10</f>
        <v>0</v>
      </c>
      <c r="AC10">
        <f t="shared" si="0"/>
        <v>8.5332540926366374</v>
      </c>
      <c r="AD10">
        <f t="shared" si="1"/>
        <v>567.41459798535811</v>
      </c>
      <c r="AE10">
        <f>'IDT-1'!F10</f>
        <v>0</v>
      </c>
      <c r="AF10" s="26"/>
      <c r="AG10">
        <f t="shared" si="2"/>
        <v>567.41459798535811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387.42604456522963</v>
      </c>
      <c r="P11" s="77">
        <v>38.47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259.57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-148</v>
      </c>
      <c r="AA11" s="117">
        <f>STOA!J11</f>
        <v>3.9299999999999997</v>
      </c>
      <c r="AB11" s="117">
        <f>-STOA!P11</f>
        <v>0</v>
      </c>
      <c r="AC11">
        <f t="shared" si="0"/>
        <v>8.6846925745568555</v>
      </c>
      <c r="AD11">
        <f t="shared" si="1"/>
        <v>542.28563722549666</v>
      </c>
      <c r="AE11">
        <f>'IDT-1'!F11</f>
        <v>0</v>
      </c>
      <c r="AF11" s="26"/>
      <c r="AG11">
        <f t="shared" si="2"/>
        <v>542.28563722549666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-69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387.41907024577546</v>
      </c>
      <c r="P12" s="77">
        <v>38.47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259.55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-150</v>
      </c>
      <c r="AA12" s="117">
        <f>STOA!J12</f>
        <v>3.9299999999999997</v>
      </c>
      <c r="AB12" s="117">
        <f>-STOA!P12</f>
        <v>0</v>
      </c>
      <c r="AC12">
        <f t="shared" si="0"/>
        <v>8.7022114555900494</v>
      </c>
      <c r="AD12">
        <f t="shared" si="1"/>
        <v>540.24114402500936</v>
      </c>
      <c r="AE12">
        <f>'IDT-1'!F12</f>
        <v>0</v>
      </c>
      <c r="AF12" s="26"/>
      <c r="AG12">
        <f t="shared" si="2"/>
        <v>540.24114402500936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-69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387.43645490282967</v>
      </c>
      <c r="P13" s="77">
        <v>38.47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259.57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-156</v>
      </c>
      <c r="AA13" s="117">
        <f>STOA!J13</f>
        <v>3.9299999999999997</v>
      </c>
      <c r="AB13" s="117">
        <f>-STOA!P13</f>
        <v>0</v>
      </c>
      <c r="AC13">
        <f t="shared" si="0"/>
        <v>8.7824435882718834</v>
      </c>
      <c r="AD13">
        <f t="shared" si="1"/>
        <v>531.19829654938167</v>
      </c>
      <c r="AE13">
        <f>'IDT-1'!F13</f>
        <v>0</v>
      </c>
      <c r="AF13" s="26"/>
      <c r="AG13">
        <f t="shared" si="2"/>
        <v>531.19829654938167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-72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387.41646766137546</v>
      </c>
      <c r="P14" s="77">
        <v>38.47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259.58000000000004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-160</v>
      </c>
      <c r="AA14" s="117">
        <f>STOA!J14</f>
        <v>3.9299999999999997</v>
      </c>
      <c r="AB14" s="117">
        <f>-STOA!P14</f>
        <v>0</v>
      </c>
      <c r="AC14">
        <f t="shared" si="0"/>
        <v>8.8178682106358686</v>
      </c>
      <c r="AD14">
        <f t="shared" si="1"/>
        <v>527.15288468556344</v>
      </c>
      <c r="AE14">
        <f>'IDT-1'!F14</f>
        <v>0</v>
      </c>
      <c r="AF14" s="26"/>
      <c r="AG14">
        <f t="shared" si="2"/>
        <v>527.15288468556344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-72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387.43732253322963</v>
      </c>
      <c r="P15" s="77">
        <v>38.47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259.48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-163</v>
      </c>
      <c r="AA15" s="117">
        <f>STOA!J15</f>
        <v>3.91</v>
      </c>
      <c r="AB15" s="117">
        <f>-STOA!P15</f>
        <v>0</v>
      </c>
      <c r="AC15">
        <f t="shared" si="0"/>
        <v>8.8703063559267701</v>
      </c>
      <c r="AD15">
        <f t="shared" si="1"/>
        <v>521.00605792183273</v>
      </c>
      <c r="AE15">
        <f>'IDT-1'!F15</f>
        <v>0</v>
      </c>
      <c r="AF15" s="26"/>
      <c r="AG15">
        <f t="shared" si="2"/>
        <v>521.00605792183273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388.91612140377549</v>
      </c>
      <c r="P16" s="77">
        <v>38.47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254.06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-167</v>
      </c>
      <c r="AA16" s="117">
        <f>STOA!J16</f>
        <v>3.91</v>
      </c>
      <c r="AB16" s="117">
        <f>-STOA!P16</f>
        <v>0</v>
      </c>
      <c r="AC16">
        <f t="shared" si="0"/>
        <v>8.8356237859875737</v>
      </c>
      <c r="AD16">
        <f t="shared" si="1"/>
        <v>517.09953936231796</v>
      </c>
      <c r="AE16">
        <f>'IDT-1'!F16</f>
        <v>0</v>
      </c>
      <c r="AF16" s="26"/>
      <c r="AG16">
        <f t="shared" si="2"/>
        <v>517.09953936231796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391.59064940982967</v>
      </c>
      <c r="P17" s="77">
        <v>38.47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-171</v>
      </c>
      <c r="AA17" s="117">
        <f>STOA!J17</f>
        <v>3.91</v>
      </c>
      <c r="AB17" s="117">
        <f>-STOA!P17</f>
        <v>0</v>
      </c>
      <c r="AC17">
        <f t="shared" si="0"/>
        <v>8.849753504918656</v>
      </c>
      <c r="AD17">
        <f t="shared" si="1"/>
        <v>520.69993764944104</v>
      </c>
      <c r="AE17">
        <f>'IDT-1'!F17</f>
        <v>0</v>
      </c>
      <c r="AF17" s="26"/>
      <c r="AG17">
        <f t="shared" si="2"/>
        <v>520.69993764944104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-66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391.88712299714081</v>
      </c>
      <c r="P18" s="77">
        <v>38.47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253.84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-170</v>
      </c>
      <c r="AA18" s="117">
        <f>STOA!J18</f>
        <v>3.91</v>
      </c>
      <c r="AB18" s="117">
        <f>-STOA!P18</f>
        <v>0</v>
      </c>
      <c r="AC18">
        <f t="shared" si="0"/>
        <v>8.8420763449647968</v>
      </c>
      <c r="AD18">
        <f t="shared" si="1"/>
        <v>521.84408839670596</v>
      </c>
      <c r="AE18">
        <f>'IDT-1'!F18</f>
        <v>0</v>
      </c>
      <c r="AF18" s="26"/>
      <c r="AG18">
        <f t="shared" si="2"/>
        <v>521.84408839670596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391.90670156873085</v>
      </c>
      <c r="P19" s="77">
        <v>38.47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253.62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-163</v>
      </c>
      <c r="AA19" s="117">
        <f>STOA!J19</f>
        <v>3.91</v>
      </c>
      <c r="AB19" s="117">
        <f>-STOA!P19</f>
        <v>0</v>
      </c>
      <c r="AC19">
        <f t="shared" si="0"/>
        <v>8.7959219987838146</v>
      </c>
      <c r="AD19">
        <f t="shared" si="1"/>
        <v>526.68982131447694</v>
      </c>
      <c r="AE19">
        <f>'IDT-1'!F19</f>
        <v>0</v>
      </c>
      <c r="AF19" s="26"/>
      <c r="AG19">
        <f t="shared" si="2"/>
        <v>526.68982131447694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391.71543055485358</v>
      </c>
      <c r="P20" s="77">
        <v>38.47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248.83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-154</v>
      </c>
      <c r="AA20" s="117">
        <f>STOA!J20</f>
        <v>3.91</v>
      </c>
      <c r="AB20" s="117">
        <f>-STOA!P20</f>
        <v>0</v>
      </c>
      <c r="AC20">
        <f t="shared" si="0"/>
        <v>8.6455492835953507</v>
      </c>
      <c r="AD20">
        <f t="shared" si="1"/>
        <v>533.85892301578826</v>
      </c>
      <c r="AE20">
        <f>'IDT-1'!F20</f>
        <v>0</v>
      </c>
      <c r="AF20" s="26"/>
      <c r="AG20">
        <f t="shared" si="2"/>
        <v>533.85892301578826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391.70811534524364</v>
      </c>
      <c r="P21" s="77">
        <v>38.47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248.81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-148</v>
      </c>
      <c r="AA21" s="117">
        <f>STOA!J21</f>
        <v>3.91</v>
      </c>
      <c r="AB21" s="117">
        <f>-STOA!P21</f>
        <v>0</v>
      </c>
      <c r="AC21">
        <f t="shared" si="0"/>
        <v>8.5742838895732199</v>
      </c>
      <c r="AD21">
        <f t="shared" si="1"/>
        <v>541.90287320020047</v>
      </c>
      <c r="AE21">
        <f>'IDT-1'!F21</f>
        <v>0</v>
      </c>
      <c r="AF21" s="26"/>
      <c r="AG21">
        <f t="shared" si="2"/>
        <v>541.90287320020047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391.61256599714812</v>
      </c>
      <c r="P22" s="77">
        <v>38.47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248.77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-138</v>
      </c>
      <c r="AA22" s="117">
        <f>STOA!J22</f>
        <v>3.91</v>
      </c>
      <c r="AB22" s="117">
        <f>-STOA!P22</f>
        <v>0</v>
      </c>
      <c r="AC22">
        <f t="shared" si="0"/>
        <v>8.4576753975214398</v>
      </c>
      <c r="AD22">
        <f t="shared" si="1"/>
        <v>554.88393234415662</v>
      </c>
      <c r="AE22">
        <f>'IDT-1'!F22</f>
        <v>0</v>
      </c>
      <c r="AF22" s="26"/>
      <c r="AG22">
        <f t="shared" si="2"/>
        <v>554.88393234415662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393.71137783174771</v>
      </c>
      <c r="P23" s="77">
        <v>38.47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288.14999999999998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-120</v>
      </c>
      <c r="AA23" s="117">
        <f>STOA!J23</f>
        <v>3.91</v>
      </c>
      <c r="AB23" s="117">
        <f>-STOA!P23</f>
        <v>0</v>
      </c>
      <c r="AC23">
        <f t="shared" si="0"/>
        <v>8.884835834321283</v>
      </c>
      <c r="AD23">
        <f t="shared" si="1"/>
        <v>588.93558374195641</v>
      </c>
      <c r="AE23">
        <f>'IDT-1'!F23</f>
        <v>0</v>
      </c>
      <c r="AF23" s="26"/>
      <c r="AG23">
        <f t="shared" si="2"/>
        <v>588.93558374195641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398.62289368265419</v>
      </c>
      <c r="P24" s="77">
        <v>38.47</v>
      </c>
      <c r="Q24" s="77">
        <v>7.6900000000000013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326.51999999999992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-84</v>
      </c>
      <c r="AA24" s="117">
        <f>STOA!J24</f>
        <v>3.91</v>
      </c>
      <c r="AB24" s="117">
        <f>-STOA!P24</f>
        <v>0</v>
      </c>
      <c r="AC24">
        <f t="shared" si="0"/>
        <v>9.2390787912426759</v>
      </c>
      <c r="AD24">
        <f t="shared" si="1"/>
        <v>634.86285663594151</v>
      </c>
      <c r="AE24">
        <f>'IDT-1'!F24</f>
        <v>0</v>
      </c>
      <c r="AF24" s="26"/>
      <c r="AG24">
        <f t="shared" si="2"/>
        <v>634.86285663594151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-118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401.35349994950184</v>
      </c>
      <c r="P25" s="77">
        <v>38.469999999999992</v>
      </c>
      <c r="Q25" s="77">
        <v>7.69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366.07999999999993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-162</v>
      </c>
      <c r="AA25" s="117">
        <f>STOA!J25</f>
        <v>3.91</v>
      </c>
      <c r="AB25" s="117">
        <f>-STOA!P25</f>
        <v>0</v>
      </c>
      <c r="AC25">
        <f t="shared" si="0"/>
        <v>9.5846017438243472</v>
      </c>
      <c r="AD25">
        <f t="shared" si="1"/>
        <v>679.80793995020736</v>
      </c>
      <c r="AE25">
        <f>'IDT-1'!F25</f>
        <v>0</v>
      </c>
      <c r="AF25" s="26"/>
      <c r="AG25">
        <f t="shared" si="2"/>
        <v>679.80793995020736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409.4987613706698</v>
      </c>
      <c r="P26" s="77">
        <v>38.469999999999992</v>
      </c>
      <c r="Q26" s="77">
        <v>7.69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365.91999999999996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-120</v>
      </c>
      <c r="AA26" s="117">
        <f>STOA!J26</f>
        <v>3.91</v>
      </c>
      <c r="AB26" s="117">
        <f>-STOA!P26</f>
        <v>0</v>
      </c>
      <c r="AC26">
        <f t="shared" si="0"/>
        <v>9.2198437957430563</v>
      </c>
      <c r="AD26">
        <f t="shared" si="1"/>
        <v>737.15795931945672</v>
      </c>
      <c r="AE26">
        <f>'IDT-1'!F26</f>
        <v>0</v>
      </c>
      <c r="AF26" s="26"/>
      <c r="AG26">
        <f t="shared" si="2"/>
        <v>737.15795931945672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479.82986842925783</v>
      </c>
      <c r="P27" s="77">
        <v>74.72</v>
      </c>
      <c r="Q27" s="77">
        <v>26.613067788794094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365.72999999999996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-112</v>
      </c>
      <c r="AA27" s="117">
        <f>STOA!J27</f>
        <v>3.82</v>
      </c>
      <c r="AB27" s="117">
        <f>-STOA!P27</f>
        <v>0</v>
      </c>
      <c r="AC27">
        <f t="shared" si="0"/>
        <v>10.126497728911723</v>
      </c>
      <c r="AD27">
        <f t="shared" si="1"/>
        <v>883.47548023367028</v>
      </c>
      <c r="AE27">
        <f>'IDT-1'!F27</f>
        <v>-70.186000000000007</v>
      </c>
      <c r="AF27" s="26"/>
      <c r="AG27">
        <f t="shared" si="2"/>
        <v>813.28948023367025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581.13518194467053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361.38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</v>
      </c>
      <c r="AA28" s="117">
        <f>STOA!J28</f>
        <v>3.82</v>
      </c>
      <c r="AB28" s="117">
        <f>-STOA!P28</f>
        <v>0</v>
      </c>
      <c r="AC28">
        <f t="shared" si="0"/>
        <v>10.680048152092713</v>
      </c>
      <c r="AD28">
        <f t="shared" si="1"/>
        <v>1014.1272433259019</v>
      </c>
      <c r="AE28">
        <f>'IDT-1'!F28</f>
        <v>-113.545</v>
      </c>
      <c r="AF28" s="26"/>
      <c r="AG28">
        <f t="shared" si="2"/>
        <v>900.58224332590191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703.86321109365406</v>
      </c>
      <c r="P29" s="77">
        <v>74.72</v>
      </c>
      <c r="Q29" s="77">
        <v>26.613067788794094</v>
      </c>
      <c r="R29" s="80">
        <v>1.1625438596491229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388.03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-186</v>
      </c>
      <c r="AA29" s="117">
        <f>STOA!J29</f>
        <v>3.82</v>
      </c>
      <c r="AB29" s="117">
        <f>-STOA!P29</f>
        <v>0</v>
      </c>
      <c r="AC29">
        <f t="shared" si="0"/>
        <v>13.088562624754312</v>
      </c>
      <c r="AD29">
        <f t="shared" si="1"/>
        <v>1042.3393018618729</v>
      </c>
      <c r="AE29">
        <f>'IDT-1'!F29</f>
        <v>-77.066999999999993</v>
      </c>
      <c r="AF29" s="26"/>
      <c r="AG29">
        <f t="shared" si="2"/>
        <v>965.27230186187285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-29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709.73633054021434</v>
      </c>
      <c r="P30" s="77">
        <v>74.72</v>
      </c>
      <c r="Q30" s="77">
        <v>26.613067788794094</v>
      </c>
      <c r="R30" s="80">
        <v>3.3700000000000006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387.84999999999997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-186</v>
      </c>
      <c r="AA30" s="117">
        <f>STOA!J30</f>
        <v>3.82</v>
      </c>
      <c r="AB30" s="117">
        <f>-STOA!P30</f>
        <v>0</v>
      </c>
      <c r="AC30">
        <f t="shared" si="0"/>
        <v>13.202165817441328</v>
      </c>
      <c r="AD30">
        <f t="shared" si="1"/>
        <v>1053.1262742560971</v>
      </c>
      <c r="AE30">
        <f>'IDT-1'!F30</f>
        <v>-48.874000000000002</v>
      </c>
      <c r="AF30" s="26"/>
      <c r="AG30">
        <f t="shared" si="2"/>
        <v>1004.2522742560971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7.2239554868565703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718.96959747824053</v>
      </c>
      <c r="P31" s="77">
        <v>74.72</v>
      </c>
      <c r="Q31" s="77">
        <v>26.613067788794094</v>
      </c>
      <c r="R31" s="80">
        <v>9.0500000000000025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392.03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-186</v>
      </c>
      <c r="AA31" s="117">
        <f>STOA!J31</f>
        <v>3.73</v>
      </c>
      <c r="AB31" s="117">
        <f>-STOA!P31</f>
        <v>0</v>
      </c>
      <c r="AC31">
        <f t="shared" si="0"/>
        <v>13.044944874417938</v>
      </c>
      <c r="AD31">
        <f t="shared" si="1"/>
        <v>1081.6216758794731</v>
      </c>
      <c r="AE31">
        <f>'IDT-1'!F31</f>
        <v>-41.078000000000003</v>
      </c>
      <c r="AF31" s="26"/>
      <c r="AG31">
        <f t="shared" si="2"/>
        <v>1040.5436758794731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7.2239554868565703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725.57955600084051</v>
      </c>
      <c r="P32" s="77">
        <v>74.72</v>
      </c>
      <c r="Q32" s="77">
        <v>26.613067788794094</v>
      </c>
      <c r="R32" s="80">
        <v>15.277797953595616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399.42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-186</v>
      </c>
      <c r="AA32" s="117">
        <f>STOA!J32</f>
        <v>3.73</v>
      </c>
      <c r="AB32" s="117">
        <f>-STOA!P32</f>
        <v>0</v>
      </c>
      <c r="AC32">
        <f t="shared" si="0"/>
        <v>13.267535513975046</v>
      </c>
      <c r="AD32">
        <f t="shared" si="1"/>
        <v>1100.6668417161118</v>
      </c>
      <c r="AE32">
        <f>'IDT-1'!F32</f>
        <v>-40.017000000000003</v>
      </c>
      <c r="AF32" s="26"/>
      <c r="AG32">
        <f t="shared" si="2"/>
        <v>1060.6498417161117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7.2239554868565703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721.15052223099781</v>
      </c>
      <c r="P33" s="77">
        <v>74.72</v>
      </c>
      <c r="Q33" s="77">
        <v>26.613067788794094</v>
      </c>
      <c r="R33" s="80">
        <v>18.7</v>
      </c>
      <c r="S33" s="80">
        <v>0</v>
      </c>
      <c r="T33" s="78">
        <f>SUMPRODUCT(LTA!F33:AJ33,LTA!F$101:AJ$101,LTA!F$105:AJ$105)</f>
        <v>7.63</v>
      </c>
      <c r="U33" s="78">
        <f>SUMPRODUCT(LTA!F33:AJ33,LTA!F$102:AJ$102,LTA!F$105:AJ$105)</f>
        <v>408.95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-133</v>
      </c>
      <c r="AA33" s="117">
        <f>STOA!J33</f>
        <v>3.73</v>
      </c>
      <c r="AB33" s="117">
        <f>-STOA!P33</f>
        <v>0</v>
      </c>
      <c r="AC33">
        <f t="shared" si="0"/>
        <v>12.909799146221221</v>
      </c>
      <c r="AD33">
        <f t="shared" si="1"/>
        <v>1158.8077463604272</v>
      </c>
      <c r="AE33">
        <f>'IDT-1'!F33</f>
        <v>-87.305000000000007</v>
      </c>
      <c r="AF33" s="26"/>
      <c r="AG33">
        <f t="shared" si="2"/>
        <v>1071.5027463604272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6.9993589743589748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705.09570455629785</v>
      </c>
      <c r="P34" s="77">
        <v>74.72</v>
      </c>
      <c r="Q34" s="77">
        <v>26.613067788794094</v>
      </c>
      <c r="R34" s="80">
        <v>18.7</v>
      </c>
      <c r="S34" s="80">
        <v>0</v>
      </c>
      <c r="T34" s="78">
        <f>SUMPRODUCT(LTA!F34:AJ34,LTA!F$101:AJ$101,LTA!F$105:AJ$105)</f>
        <v>8.23</v>
      </c>
      <c r="U34" s="78">
        <f>SUMPRODUCT(LTA!F34:AJ34,LTA!F$102:AJ$102,LTA!F$105:AJ$105)</f>
        <v>417.62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-133</v>
      </c>
      <c r="AA34" s="117">
        <f>STOA!J34</f>
        <v>3.73</v>
      </c>
      <c r="AB34" s="117">
        <f>-STOA!P34</f>
        <v>0</v>
      </c>
      <c r="AC34">
        <f t="shared" si="0"/>
        <v>12.92801944907364</v>
      </c>
      <c r="AD34">
        <f t="shared" si="1"/>
        <v>1142.7801118703774</v>
      </c>
      <c r="AE34">
        <f>'IDT-1'!F34</f>
        <v>-60.774999999999999</v>
      </c>
      <c r="AF34" s="26"/>
      <c r="AG34">
        <f t="shared" si="2"/>
        <v>1082.0051118703773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-23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688.48702605179778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11.16</v>
      </c>
      <c r="U35" s="78">
        <f>SUMPRODUCT(LTA!F35:AJ35,LTA!F$102:AJ$102,LTA!F$105:AJ$105)</f>
        <v>426.25000000000006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-133</v>
      </c>
      <c r="AA35" s="117">
        <f>STOA!J35</f>
        <v>3.73</v>
      </c>
      <c r="AB35" s="117">
        <f>-STOA!P35</f>
        <v>0</v>
      </c>
      <c r="AC35">
        <f t="shared" si="0"/>
        <v>12.724909578534055</v>
      </c>
      <c r="AD35">
        <f t="shared" si="1"/>
        <v>1166.1067515671564</v>
      </c>
      <c r="AE35">
        <f>'IDT-1'!F35</f>
        <v>-42.005000000000003</v>
      </c>
      <c r="AF35" s="26"/>
      <c r="AG35">
        <f t="shared" si="2"/>
        <v>1124.1017515671563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682.43860344869779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21.6</v>
      </c>
      <c r="U36" s="78">
        <f>SUMPRODUCT(LTA!F36:AJ36,LTA!F$102:AJ$102,LTA!F$105:AJ$105)</f>
        <v>435.47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-133</v>
      </c>
      <c r="AA36" s="117">
        <f>STOA!J36</f>
        <v>3.73</v>
      </c>
      <c r="AB36" s="117">
        <f>-STOA!P36</f>
        <v>0</v>
      </c>
      <c r="AC36">
        <f t="shared" si="0"/>
        <v>12.844691459626775</v>
      </c>
      <c r="AD36">
        <f t="shared" si="1"/>
        <v>1179.5985470829637</v>
      </c>
      <c r="AE36">
        <f>'IDT-1'!F36</f>
        <v>-31.311</v>
      </c>
      <c r="AF36" s="26"/>
      <c r="AG36">
        <f t="shared" si="2"/>
        <v>1148.2875470829638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49.999999999999993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662.08926368485697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39.770000000000003</v>
      </c>
      <c r="U37" s="78">
        <f>SUMPRODUCT(LTA!F37:AJ37,LTA!F$102:AJ$102,LTA!F$105:AJ$105)</f>
        <v>443.55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-133</v>
      </c>
      <c r="AA37" s="117">
        <f>STOA!J37</f>
        <v>3.73</v>
      </c>
      <c r="AB37" s="117">
        <f>-STOA!P37</f>
        <v>0</v>
      </c>
      <c r="AC37">
        <f t="shared" si="0"/>
        <v>12.896617269704976</v>
      </c>
      <c r="AD37">
        <f t="shared" si="1"/>
        <v>1185.4472815090446</v>
      </c>
      <c r="AE37">
        <f>'IDT-1'!F37</f>
        <v>-48.183999999999997</v>
      </c>
      <c r="AF37" s="26"/>
      <c r="AG37">
        <f t="shared" si="2"/>
        <v>1137.2632815090446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49.999999999999993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659.41513859805696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55.95</v>
      </c>
      <c r="U38" s="78">
        <f>SUMPRODUCT(LTA!F38:AJ38,LTA!F$102:AJ$102,LTA!F$105:AJ$105)</f>
        <v>451.71000000000004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-133</v>
      </c>
      <c r="AA38" s="117">
        <f>STOA!J38</f>
        <v>3.73</v>
      </c>
      <c r="AB38" s="117">
        <f>-STOA!P38</f>
        <v>0</v>
      </c>
      <c r="AC38">
        <f t="shared" si="0"/>
        <v>13.087276968941136</v>
      </c>
      <c r="AD38">
        <f t="shared" si="1"/>
        <v>1206.9224967230086</v>
      </c>
      <c r="AE38">
        <f>'IDT-1'!F38</f>
        <v>-64.290999999999997</v>
      </c>
      <c r="AF38" s="26"/>
      <c r="AG38">
        <f t="shared" si="2"/>
        <v>1142.6314967230087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633.41936049025708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59.81</v>
      </c>
      <c r="U39" s="78">
        <f>SUMPRODUCT(LTA!F39:AJ39,LTA!F$102:AJ$102,LTA!F$105:AJ$105)</f>
        <v>450.54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-133</v>
      </c>
      <c r="AA39" s="117">
        <f>STOA!J39</f>
        <v>3.82</v>
      </c>
      <c r="AB39" s="117">
        <f>-STOA!P39</f>
        <v>0</v>
      </c>
      <c r="AC39">
        <f t="shared" si="0"/>
        <v>12.882141686668314</v>
      </c>
      <c r="AD39">
        <f t="shared" si="1"/>
        <v>1183.816804474279</v>
      </c>
      <c r="AE39">
        <f>'IDT-1'!F39</f>
        <v>-47.970999999999997</v>
      </c>
      <c r="AF39" s="26"/>
      <c r="AG39">
        <f t="shared" si="2"/>
        <v>1135.845804474279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7.7707337180544096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623.60758934425701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70.66</v>
      </c>
      <c r="U40" s="78">
        <f>SUMPRODUCT(LTA!F40:AJ40,LTA!F$102:AJ$102,LTA!F$105:AJ$105)</f>
        <v>458.53000000000003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-133</v>
      </c>
      <c r="AA40" s="117">
        <f>STOA!J40</f>
        <v>3.82</v>
      </c>
      <c r="AB40" s="117">
        <f>-STOA!P40</f>
        <v>0</v>
      </c>
      <c r="AC40">
        <f t="shared" si="0"/>
        <v>13.152235199941707</v>
      </c>
      <c r="AD40">
        <f t="shared" si="1"/>
        <v>1214.2391556511639</v>
      </c>
      <c r="AE40">
        <f>'IDT-1'!F40</f>
        <v>-5.4279999999999999</v>
      </c>
      <c r="AF40" s="26"/>
      <c r="AG40">
        <f t="shared" si="2"/>
        <v>1208.8111556511637</v>
      </c>
      <c r="AI40" s="75">
        <f>PXIL!J40</f>
        <v>0</v>
      </c>
      <c r="AJ40" s="75">
        <f>PXIL!P40</f>
        <v>0</v>
      </c>
      <c r="AK40" s="75">
        <f>RTM_IEX!J40</f>
        <v>25.97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621.09938648476873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79.19</v>
      </c>
      <c r="U41" s="78">
        <f>SUMPRODUCT(LTA!F41:AJ41,LTA!F$102:AJ$102,LTA!F$105:AJ$105)</f>
        <v>462.45000000000005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-107</v>
      </c>
      <c r="AA41" s="117">
        <f>STOA!J41</f>
        <v>3.82</v>
      </c>
      <c r="AB41" s="117">
        <f>-STOA!P41</f>
        <v>0</v>
      </c>
      <c r="AC41">
        <f t="shared" si="0"/>
        <v>13.097558599842941</v>
      </c>
      <c r="AD41">
        <f t="shared" si="1"/>
        <v>1260.3114135556164</v>
      </c>
      <c r="AE41">
        <f>'IDT-1'!F41</f>
        <v>0</v>
      </c>
      <c r="AF41" s="26"/>
      <c r="AG41">
        <f t="shared" si="2"/>
        <v>1260.3114135556164</v>
      </c>
      <c r="AI41" s="75">
        <f>PXIL!J41</f>
        <v>0</v>
      </c>
      <c r="AJ41" s="75">
        <f>PXIL!P41</f>
        <v>0</v>
      </c>
      <c r="AK41" s="75">
        <f>RTM_IEX!J41</f>
        <v>31.74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620.74648099176864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84.16</v>
      </c>
      <c r="U42" s="78">
        <f>SUMPRODUCT(LTA!F42:AJ42,LTA!F$102:AJ$102,LTA!F$105:AJ$105)</f>
        <v>470.00000000000006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-96</v>
      </c>
      <c r="AA42" s="117">
        <f>STOA!J42</f>
        <v>3.82</v>
      </c>
      <c r="AB42" s="117">
        <f>-STOA!P42</f>
        <v>0</v>
      </c>
      <c r="AC42">
        <f t="shared" si="0"/>
        <v>13.106969628760389</v>
      </c>
      <c r="AD42">
        <f t="shared" si="1"/>
        <v>1283.4690970336985</v>
      </c>
      <c r="AE42">
        <f>'IDT-1'!F42</f>
        <v>0</v>
      </c>
      <c r="AF42" s="26"/>
      <c r="AG42">
        <f t="shared" si="2"/>
        <v>1283.4690970336985</v>
      </c>
      <c r="AI42" s="75">
        <f>PXIL!J42</f>
        <v>0</v>
      </c>
      <c r="AJ42" s="75">
        <f>PXIL!P42</f>
        <v>0</v>
      </c>
      <c r="AK42" s="75">
        <f>RTM_IEX!J42</f>
        <v>31.74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614.51146199068967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91.93</v>
      </c>
      <c r="U43" s="78">
        <f>SUMPRODUCT(LTA!F43:AJ43,LTA!F$102:AJ$102,LTA!F$105:AJ$105)</f>
        <v>476.85999999999996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-70</v>
      </c>
      <c r="AA43" s="117">
        <f>STOA!J43</f>
        <v>3.82</v>
      </c>
      <c r="AB43" s="117">
        <f>-STOA!P43</f>
        <v>0</v>
      </c>
      <c r="AC43">
        <f t="shared" si="0"/>
        <v>12.670702145973818</v>
      </c>
      <c r="AD43">
        <f t="shared" si="1"/>
        <v>1286.5603455154062</v>
      </c>
      <c r="AE43">
        <f>'IDT-1'!F43</f>
        <v>0</v>
      </c>
      <c r="AF43" s="26"/>
      <c r="AG43">
        <f t="shared" si="2"/>
        <v>1286.5603455154062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618.71919022448969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98.74</v>
      </c>
      <c r="U44" s="78">
        <f>SUMPRODUCT(LTA!F44:AJ44,LTA!F$102:AJ$102,LTA!F$105:AJ$105)</f>
        <v>483.12999999999994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-64</v>
      </c>
      <c r="AA44" s="117">
        <f>STOA!J44</f>
        <v>3.82</v>
      </c>
      <c r="AB44" s="117">
        <f>-STOA!P44</f>
        <v>0</v>
      </c>
      <c r="AC44">
        <f t="shared" si="0"/>
        <v>12.769565389298085</v>
      </c>
      <c r="AD44">
        <f t="shared" si="1"/>
        <v>1309.7492105058818</v>
      </c>
      <c r="AE44">
        <f>'IDT-1'!F44</f>
        <v>0</v>
      </c>
      <c r="AF44" s="26"/>
      <c r="AG44">
        <f t="shared" si="2"/>
        <v>1309.7492105058818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614.94995158924655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108.04</v>
      </c>
      <c r="U45" s="78">
        <f>SUMPRODUCT(LTA!F45:AJ45,LTA!F$102:AJ$102,LTA!F$105:AJ$105)</f>
        <v>491.52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-69</v>
      </c>
      <c r="AA45" s="117">
        <f>STOA!J45</f>
        <v>3.82</v>
      </c>
      <c r="AB45" s="117">
        <f>-STOA!P45</f>
        <v>0</v>
      </c>
      <c r="AC45">
        <f t="shared" si="0"/>
        <v>12.93645872691892</v>
      </c>
      <c r="AD45">
        <f t="shared" si="1"/>
        <v>1318.5030785330177</v>
      </c>
      <c r="AE45">
        <f>'IDT-1'!F45</f>
        <v>0</v>
      </c>
      <c r="AF45" s="26"/>
      <c r="AG45">
        <f t="shared" si="2"/>
        <v>1318.5030785330177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601.55750079024642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111.93</v>
      </c>
      <c r="U46" s="78">
        <f>SUMPRODUCT(LTA!F46:AJ46,LTA!F$102:AJ$102,LTA!F$105:AJ$105)</f>
        <v>490.08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-68</v>
      </c>
      <c r="AA46" s="117">
        <f>STOA!J46</f>
        <v>3.82</v>
      </c>
      <c r="AB46" s="117">
        <f>-STOA!P46</f>
        <v>0</v>
      </c>
      <c r="AC46">
        <f t="shared" si="0"/>
        <v>12.831287032365527</v>
      </c>
      <c r="AD46">
        <f t="shared" si="1"/>
        <v>1308.6657994285713</v>
      </c>
      <c r="AE46">
        <f>'IDT-1'!F46</f>
        <v>0</v>
      </c>
      <c r="AF46" s="26"/>
      <c r="AG46">
        <f t="shared" si="2"/>
        <v>1308.6657994285713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597.42948648614913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110.85</v>
      </c>
      <c r="U47" s="78">
        <f>SUMPRODUCT(LTA!F47:AJ47,LTA!F$102:AJ$102,LTA!F$105:AJ$105)</f>
        <v>493.65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-75</v>
      </c>
      <c r="AA47" s="117">
        <f>STOA!J47</f>
        <v>3.82</v>
      </c>
      <c r="AB47" s="117">
        <f>-STOA!P47</f>
        <v>0</v>
      </c>
      <c r="AC47">
        <f t="shared" si="0"/>
        <v>12.879019399144838</v>
      </c>
      <c r="AD47">
        <f t="shared" si="1"/>
        <v>1299.9800527576947</v>
      </c>
      <c r="AE47">
        <f>'IDT-1'!F47</f>
        <v>0</v>
      </c>
      <c r="AF47" s="26"/>
      <c r="AG47">
        <f t="shared" si="2"/>
        <v>1299.9800527576947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539.11634989987544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112.59</v>
      </c>
      <c r="U48" s="78">
        <f>SUMPRODUCT(LTA!F48:AJ48,LTA!F$102:AJ$102,LTA!F$105:AJ$105)</f>
        <v>469.84000000000003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-17.600000000000001</v>
      </c>
      <c r="AA48" s="117">
        <f>STOA!J48</f>
        <v>3.82</v>
      </c>
      <c r="AB48" s="117">
        <f>-STOA!P48</f>
        <v>0</v>
      </c>
      <c r="AC48">
        <f t="shared" si="0"/>
        <v>11.662043277411616</v>
      </c>
      <c r="AD48">
        <f t="shared" si="1"/>
        <v>1278.2138922931542</v>
      </c>
      <c r="AE48">
        <f>'IDT-1'!F48</f>
        <v>0</v>
      </c>
      <c r="AF48" s="26"/>
      <c r="AG48">
        <f t="shared" si="2"/>
        <v>1278.2138922931542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582.53011925627266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112.23</v>
      </c>
      <c r="U49" s="78">
        <f>SUMPRODUCT(LTA!F49:AJ49,LTA!F$102:AJ$102,LTA!F$105:AJ$105)</f>
        <v>472.09999999999997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-90</v>
      </c>
      <c r="AA49" s="117">
        <f>STOA!J49</f>
        <v>3.82</v>
      </c>
      <c r="AB49" s="117">
        <f>-STOA!P49</f>
        <v>0</v>
      </c>
      <c r="AC49">
        <f t="shared" si="0"/>
        <v>12.703580880354853</v>
      </c>
      <c r="AD49">
        <f t="shared" si="1"/>
        <v>1250.0861240466081</v>
      </c>
      <c r="AE49">
        <f>'IDT-1'!F49</f>
        <v>0</v>
      </c>
      <c r="AF49" s="26"/>
      <c r="AG49">
        <f t="shared" si="2"/>
        <v>1250.0861240466081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598.17653941745311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112.46000000000001</v>
      </c>
      <c r="U50" s="78">
        <f>SUMPRODUCT(LTA!F50:AJ50,LTA!F$102:AJ$102,LTA!F$105:AJ$105)</f>
        <v>473.81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-108</v>
      </c>
      <c r="AA50" s="117">
        <f>STOA!J50</f>
        <v>3.82</v>
      </c>
      <c r="AB50" s="117">
        <f>-STOA!P50</f>
        <v>0</v>
      </c>
      <c r="AC50">
        <f t="shared" si="0"/>
        <v>13.018147673172757</v>
      </c>
      <c r="AD50">
        <f t="shared" si="1"/>
        <v>1249.3579774149707</v>
      </c>
      <c r="AE50">
        <f>'IDT-1'!F50</f>
        <v>0</v>
      </c>
      <c r="AF50" s="26"/>
      <c r="AG50">
        <f t="shared" si="2"/>
        <v>1249.3579774149707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533.20762254404121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112.65</v>
      </c>
      <c r="U51" s="78">
        <f>SUMPRODUCT(LTA!F51:AJ51,LTA!F$102:AJ$102,LTA!F$105:AJ$105)</f>
        <v>477.77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3.82</v>
      </c>
      <c r="AB51" s="117">
        <f>-STOA!P51</f>
        <v>0</v>
      </c>
      <c r="AC51">
        <f t="shared" si="0"/>
        <v>12.012400446010382</v>
      </c>
      <c r="AD51">
        <f t="shared" si="1"/>
        <v>1242.5448077687213</v>
      </c>
      <c r="AE51">
        <f>'IDT-1'!F51</f>
        <v>0</v>
      </c>
      <c r="AF51" s="26"/>
      <c r="AG51">
        <f t="shared" si="2"/>
        <v>1242.5448077687213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447.94647335631225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112.7</v>
      </c>
      <c r="U52" s="78">
        <f>SUMPRODUCT(LTA!F52:AJ52,LTA!F$102:AJ$102,LTA!F$105:AJ$105)</f>
        <v>478.08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3.82</v>
      </c>
      <c r="AB52" s="117">
        <f>-STOA!P52</f>
        <v>0</v>
      </c>
      <c r="AC52">
        <f t="shared" si="0"/>
        <v>10.776973319437623</v>
      </c>
      <c r="AD52">
        <f t="shared" si="1"/>
        <v>1213.8790857075649</v>
      </c>
      <c r="AE52">
        <f>'IDT-1'!F52</f>
        <v>0</v>
      </c>
      <c r="AF52" s="26"/>
      <c r="AG52">
        <f t="shared" si="2"/>
        <v>1213.8790857075649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421.57208808041162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112.66</v>
      </c>
      <c r="U53" s="78">
        <f>SUMPRODUCT(LTA!F53:AJ53,LTA!F$102:AJ$102,LTA!F$105:AJ$105)</f>
        <v>477.37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3.82</v>
      </c>
      <c r="AB53" s="117">
        <f>-STOA!P53</f>
        <v>0</v>
      </c>
      <c r="AC53">
        <f t="shared" si="0"/>
        <v>10.538278729009697</v>
      </c>
      <c r="AD53">
        <f t="shared" si="1"/>
        <v>1186.993395022092</v>
      </c>
      <c r="AE53">
        <f>'IDT-1'!F53</f>
        <v>0</v>
      </c>
      <c r="AF53" s="26"/>
      <c r="AG53">
        <f t="shared" si="2"/>
        <v>1186.993395022092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419.0699123992211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112.52</v>
      </c>
      <c r="U54" s="78">
        <f>SUMPRODUCT(LTA!F54:AJ54,LTA!F$102:AJ$102,LTA!F$105:AJ$105)</f>
        <v>476.32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</v>
      </c>
      <c r="AA54" s="117">
        <f>STOA!J54</f>
        <v>3.82</v>
      </c>
      <c r="AB54" s="117">
        <f>-STOA!P54</f>
        <v>0</v>
      </c>
      <c r="AC54">
        <f t="shared" si="0"/>
        <v>10.630081368325957</v>
      </c>
      <c r="AD54">
        <f t="shared" si="1"/>
        <v>1169.2094167015855</v>
      </c>
      <c r="AE54">
        <f>'IDT-1'!F54</f>
        <v>0</v>
      </c>
      <c r="AF54" s="26"/>
      <c r="AG54">
        <f t="shared" si="2"/>
        <v>1169.2094167015855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12.074453736174803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54.899999999999991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419.02924187864051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112.31</v>
      </c>
      <c r="U55" s="78">
        <f>SUMPRODUCT(LTA!F55:AJ55,LTA!F$102:AJ$102,LTA!F$105:AJ$105)</f>
        <v>474.22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-142</v>
      </c>
      <c r="AA55" s="117">
        <f>STOA!J55</f>
        <v>3.73</v>
      </c>
      <c r="AB55" s="117">
        <f>-STOA!P55</f>
        <v>0</v>
      </c>
      <c r="AC55">
        <f t="shared" si="0"/>
        <v>11.7881056261035</v>
      </c>
      <c r="AD55">
        <f t="shared" si="1"/>
        <v>1042.508657777506</v>
      </c>
      <c r="AE55">
        <f>'IDT-1'!F55</f>
        <v>0</v>
      </c>
      <c r="AF55" s="26"/>
      <c r="AG55">
        <f t="shared" si="2"/>
        <v>1042.508657777506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12.074453736174803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419.05613535304053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110.9</v>
      </c>
      <c r="U56" s="78">
        <f>SUMPRODUCT(LTA!F56:AJ56,LTA!F$102:AJ$102,LTA!F$105:AJ$105)</f>
        <v>470.87000000000006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-175</v>
      </c>
      <c r="AA56" s="117">
        <f>STOA!J56</f>
        <v>3.73</v>
      </c>
      <c r="AB56" s="117">
        <f>-STOA!P56</f>
        <v>0</v>
      </c>
      <c r="AC56">
        <f t="shared" si="0"/>
        <v>12.062048496910666</v>
      </c>
      <c r="AD56">
        <f t="shared" si="1"/>
        <v>1007.0716083810989</v>
      </c>
      <c r="AE56">
        <f>'IDT-1'!F56</f>
        <v>0</v>
      </c>
      <c r="AF56" s="26"/>
      <c r="AG56">
        <f t="shared" si="2"/>
        <v>1007.0716083810989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12.074453736174803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420.45057392168297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110.05</v>
      </c>
      <c r="U57" s="78">
        <f>SUMPRODUCT(LTA!F57:AJ57,LTA!F$102:AJ$102,LTA!F$105:AJ$105)</f>
        <v>465.57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-154</v>
      </c>
      <c r="AA57" s="117">
        <f>STOA!J57</f>
        <v>3.73</v>
      </c>
      <c r="AB57" s="117">
        <f>-STOA!P57</f>
        <v>0</v>
      </c>
      <c r="AC57">
        <f t="shared" si="0"/>
        <v>11.8446947961302</v>
      </c>
      <c r="AD57">
        <f t="shared" si="1"/>
        <v>1024.7761185802472</v>
      </c>
      <c r="AE57">
        <f>'IDT-1'!F57</f>
        <v>0</v>
      </c>
      <c r="AF57" s="26"/>
      <c r="AG57">
        <f t="shared" si="2"/>
        <v>1024.7761185802472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12.074453736174803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423.15773541548606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107.06</v>
      </c>
      <c r="U58" s="78">
        <f>SUMPRODUCT(LTA!F58:AJ58,LTA!F$102:AJ$102,LTA!F$105:AJ$105)</f>
        <v>461.21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-124</v>
      </c>
      <c r="AA58" s="117">
        <f>STOA!J58</f>
        <v>3.73</v>
      </c>
      <c r="AB58" s="117">
        <f>-STOA!P58</f>
        <v>0</v>
      </c>
      <c r="AC58">
        <f t="shared" si="0"/>
        <v>11.537493991609809</v>
      </c>
      <c r="AD58">
        <f t="shared" si="1"/>
        <v>1050.4404808785707</v>
      </c>
      <c r="AE58">
        <f>'IDT-1'!F58</f>
        <v>0</v>
      </c>
      <c r="AF58" s="26"/>
      <c r="AG58">
        <f t="shared" si="2"/>
        <v>1050.4404808785707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12.074453736174803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423.27862900828251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103.71000000000001</v>
      </c>
      <c r="U59" s="78">
        <f>SUMPRODUCT(LTA!F59:AJ59,LTA!F$102:AJ$102,LTA!F$105:AJ$105)</f>
        <v>463.27000000000004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-27</v>
      </c>
      <c r="AA59" s="117">
        <f>STOA!J59</f>
        <v>3.73</v>
      </c>
      <c r="AB59" s="117">
        <f>-STOA!P59</f>
        <v>0</v>
      </c>
      <c r="AC59">
        <f t="shared" si="0"/>
        <v>11.154324499294216</v>
      </c>
      <c r="AD59">
        <f t="shared" si="1"/>
        <v>1091.6545439636827</v>
      </c>
      <c r="AE59">
        <f>'IDT-1'!F59</f>
        <v>0</v>
      </c>
      <c r="AF59" s="26"/>
      <c r="AG59">
        <f t="shared" si="2"/>
        <v>1091.6545439636827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12.074453736174803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423.28220373981725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96.22</v>
      </c>
      <c r="U60" s="78">
        <f>SUMPRODUCT(LTA!F60:AJ60,LTA!F$102:AJ$102,LTA!F$105:AJ$105)</f>
        <v>458.06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-71</v>
      </c>
      <c r="AA60" s="117">
        <f>STOA!J60</f>
        <v>3.73</v>
      </c>
      <c r="AB60" s="117">
        <f>-STOA!P60</f>
        <v>0</v>
      </c>
      <c r="AC60">
        <f t="shared" si="0"/>
        <v>10.944936554187572</v>
      </c>
      <c r="AD60">
        <f t="shared" si="1"/>
        <v>1090.1675066403243</v>
      </c>
      <c r="AE60">
        <f>'IDT-1'!F60</f>
        <v>0</v>
      </c>
      <c r="AF60" s="26"/>
      <c r="AG60">
        <f t="shared" si="2"/>
        <v>1090.1675066403243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12.074453736174803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421.90082762094164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89.54</v>
      </c>
      <c r="U61" s="78">
        <f>SUMPRODUCT(LTA!F61:AJ61,LTA!F$102:AJ$102,LTA!F$105:AJ$105)</f>
        <v>452.52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-30</v>
      </c>
      <c r="AA61" s="117">
        <f>STOA!J61</f>
        <v>3.73</v>
      </c>
      <c r="AB61" s="117">
        <f>-STOA!P61</f>
        <v>0</v>
      </c>
      <c r="AC61">
        <f t="shared" si="0"/>
        <v>10.638803766375363</v>
      </c>
      <c r="AD61">
        <f t="shared" si="1"/>
        <v>1097.8722633092607</v>
      </c>
      <c r="AE61">
        <f>'IDT-1'!F61</f>
        <v>0</v>
      </c>
      <c r="AF61" s="26"/>
      <c r="AG61">
        <f t="shared" si="2"/>
        <v>1097.8722633092607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12.074453736174803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421.88352611611032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81.99</v>
      </c>
      <c r="U62" s="78">
        <f>SUMPRODUCT(LTA!F62:AJ62,LTA!F$102:AJ$102,LTA!F$105:AJ$105)</f>
        <v>446.40000000000003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-22</v>
      </c>
      <c r="AA62" s="117">
        <f>STOA!J62</f>
        <v>3.73</v>
      </c>
      <c r="AB62" s="117">
        <f>-STOA!P62</f>
        <v>0</v>
      </c>
      <c r="AC62">
        <f t="shared" si="0"/>
        <v>10.358549217733334</v>
      </c>
      <c r="AD62">
        <f t="shared" si="1"/>
        <v>1102.4652163530716</v>
      </c>
      <c r="AE62">
        <f>'IDT-1'!F62</f>
        <v>0</v>
      </c>
      <c r="AF62" s="26"/>
      <c r="AG62">
        <f t="shared" si="2"/>
        <v>1102.4652163530716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12.074453736174803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427.41332489212056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76.95</v>
      </c>
      <c r="U63" s="78">
        <f>SUMPRODUCT(LTA!F63:AJ63,LTA!F$102:AJ$102,LTA!F$105:AJ$105)</f>
        <v>438.82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3.73</v>
      </c>
      <c r="AB63" s="117">
        <f>-STOA!P63</f>
        <v>0</v>
      </c>
      <c r="AC63">
        <f t="shared" si="0"/>
        <v>10.234008554306856</v>
      </c>
      <c r="AD63">
        <f t="shared" si="1"/>
        <v>1102.4995557925081</v>
      </c>
      <c r="AE63">
        <f>'IDT-1'!F63</f>
        <v>0</v>
      </c>
      <c r="AF63" s="26"/>
      <c r="AG63">
        <f t="shared" si="2"/>
        <v>1102.4995557925081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427.36650583272541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70</v>
      </c>
      <c r="U64" s="78">
        <f>SUMPRODUCT(LTA!F64:AJ64,LTA!F$102:AJ$102,LTA!F$105:AJ$105)</f>
        <v>431.21999999999997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-10</v>
      </c>
      <c r="AA64" s="117">
        <f>STOA!J64</f>
        <v>3.73</v>
      </c>
      <c r="AB64" s="117">
        <f>-STOA!P64</f>
        <v>0</v>
      </c>
      <c r="AC64">
        <f t="shared" si="0"/>
        <v>10.061165908973202</v>
      </c>
      <c r="AD64">
        <f t="shared" si="1"/>
        <v>1093.0755793784467</v>
      </c>
      <c r="AE64">
        <f>'IDT-1'!F64</f>
        <v>0</v>
      </c>
      <c r="AF64" s="26"/>
      <c r="AG64">
        <f t="shared" si="2"/>
        <v>1093.0755793784467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435.65085904318261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58.2</v>
      </c>
      <c r="U65" s="78">
        <f>SUMPRODUCT(LTA!F65:AJ65,LTA!F$102:AJ$102,LTA!F$105:AJ$105)</f>
        <v>420.61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</v>
      </c>
      <c r="AA65" s="117">
        <f>STOA!J65</f>
        <v>3.73</v>
      </c>
      <c r="AB65" s="117">
        <f>-STOA!P65</f>
        <v>0</v>
      </c>
      <c r="AC65">
        <f t="shared" si="0"/>
        <v>9.8569570695254694</v>
      </c>
      <c r="AD65">
        <f t="shared" si="1"/>
        <v>1088.1541414283517</v>
      </c>
      <c r="AE65">
        <f>'IDT-1'!F65</f>
        <v>0</v>
      </c>
      <c r="AF65" s="26"/>
      <c r="AG65">
        <f t="shared" si="2"/>
        <v>1088.1541414283517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53.36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438.39363884458254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48.29</v>
      </c>
      <c r="U66" s="78">
        <f>SUMPRODUCT(LTA!F66:AJ66,LTA!F$102:AJ$102,LTA!F$105:AJ$105)</f>
        <v>412.41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-11</v>
      </c>
      <c r="AA66" s="117">
        <f>STOA!J66</f>
        <v>3.73</v>
      </c>
      <c r="AB66" s="117">
        <f>-STOA!P66</f>
        <v>0</v>
      </c>
      <c r="AC66">
        <f t="shared" si="0"/>
        <v>9.6746216139962034</v>
      </c>
      <c r="AD66">
        <f t="shared" si="1"/>
        <v>1067.6165387555554</v>
      </c>
      <c r="AE66">
        <f>'IDT-1'!F66</f>
        <v>0</v>
      </c>
      <c r="AF66" s="26"/>
      <c r="AG66">
        <f t="shared" si="2"/>
        <v>1067.6165387555554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524.7522063890143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40.31</v>
      </c>
      <c r="U67" s="78">
        <f>SUMPRODUCT(LTA!F67:AJ67,LTA!F$102:AJ$102,LTA!F$105:AJ$105)</f>
        <v>403.19999999999993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3.73</v>
      </c>
      <c r="AB67" s="117">
        <f>-STOA!P67</f>
        <v>0</v>
      </c>
      <c r="AC67">
        <f t="shared" si="0"/>
        <v>10.688765256974772</v>
      </c>
      <c r="AD67">
        <f t="shared" si="1"/>
        <v>1083.4109626570084</v>
      </c>
      <c r="AE67">
        <f>'IDT-1'!F67</f>
        <v>0</v>
      </c>
      <c r="AF67" s="26"/>
      <c r="AG67">
        <f t="shared" si="2"/>
        <v>1083.4109626570084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629.02589368949998</v>
      </c>
      <c r="P68" s="77">
        <v>74.72</v>
      </c>
      <c r="Q68" s="77">
        <v>26.613067788794094</v>
      </c>
      <c r="R68" s="80">
        <v>18.7</v>
      </c>
      <c r="S68" s="80">
        <v>0</v>
      </c>
      <c r="T68" s="78">
        <f>SUMPRODUCT(LTA!F68:AJ68,LTA!F$101:AJ$101,LTA!F$105:AJ$105)</f>
        <v>32.199999999999996</v>
      </c>
      <c r="U68" s="78">
        <f>SUMPRODUCT(LTA!F68:AJ68,LTA!F$102:AJ$102,LTA!F$105:AJ$105)</f>
        <v>392.93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-162</v>
      </c>
      <c r="AA68" s="117">
        <f>STOA!J68</f>
        <v>3.73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12.350198712482969</v>
      </c>
      <c r="AD68">
        <f t="shared" ref="AD68:AD98" si="4">SUM(B68:AB68,AI68:AR68)-AC68</f>
        <v>1065.643216501986</v>
      </c>
      <c r="AE68">
        <f>'IDT-1'!F68</f>
        <v>0</v>
      </c>
      <c r="AF68" s="26"/>
      <c r="AG68">
        <f t="shared" ref="AG68:AG98" si="5">SUM(AD68:AF68)</f>
        <v>1065.643216501986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636.21036500698028</v>
      </c>
      <c r="P69" s="77">
        <v>74.72</v>
      </c>
      <c r="Q69" s="77">
        <v>26.613067788794094</v>
      </c>
      <c r="R69" s="80">
        <v>11.927639493470519</v>
      </c>
      <c r="S69" s="80">
        <v>0</v>
      </c>
      <c r="T69" s="78">
        <f>SUMPRODUCT(LTA!F69:AJ69,LTA!F$101:AJ$101,LTA!F$105:AJ$105)</f>
        <v>25.16</v>
      </c>
      <c r="U69" s="78">
        <f>SUMPRODUCT(LTA!F69:AJ69,LTA!F$102:AJ$102,LTA!F$105:AJ$105)</f>
        <v>409.70000000000005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-143</v>
      </c>
      <c r="AA69" s="117">
        <f>STOA!J69</f>
        <v>3.73</v>
      </c>
      <c r="AB69" s="117">
        <f>-STOA!P69</f>
        <v>0</v>
      </c>
      <c r="AC69">
        <f t="shared" si="3"/>
        <v>12.403936777530555</v>
      </c>
      <c r="AD69">
        <f t="shared" si="4"/>
        <v>1079.7315892478891</v>
      </c>
      <c r="AE69">
        <f>'IDT-1'!F69</f>
        <v>0</v>
      </c>
      <c r="AF69" s="26"/>
      <c r="AG69">
        <f t="shared" si="5"/>
        <v>1079.7315892478891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646.83017482738933</v>
      </c>
      <c r="P70" s="77">
        <v>74.72</v>
      </c>
      <c r="Q70" s="77">
        <v>26.613067788794094</v>
      </c>
      <c r="R70" s="80">
        <v>5.68</v>
      </c>
      <c r="S70" s="80">
        <v>0</v>
      </c>
      <c r="T70" s="78">
        <f>SUMPRODUCT(LTA!F70:AJ70,LTA!F$101:AJ$101,LTA!F$105:AJ$105)</f>
        <v>16.5</v>
      </c>
      <c r="U70" s="78">
        <f>SUMPRODUCT(LTA!F70:AJ70,LTA!F$102:AJ$102,LTA!F$105:AJ$105)</f>
        <v>400.88000000000005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-127</v>
      </c>
      <c r="AA70" s="117">
        <f>STOA!J70</f>
        <v>3.73</v>
      </c>
      <c r="AB70" s="117">
        <f>-STOA!P70</f>
        <v>0</v>
      </c>
      <c r="AC70">
        <f t="shared" si="3"/>
        <v>12.146537836052488</v>
      </c>
      <c r="AD70">
        <f t="shared" si="4"/>
        <v>1082.8811585163057</v>
      </c>
      <c r="AE70">
        <f>'IDT-1'!F70</f>
        <v>0</v>
      </c>
      <c r="AF70" s="26"/>
      <c r="AG70">
        <f t="shared" si="5"/>
        <v>1082.8811585163057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664.97392839365477</v>
      </c>
      <c r="P71" s="77">
        <v>74.72</v>
      </c>
      <c r="Q71" s="77">
        <v>26.613067788794094</v>
      </c>
      <c r="R71" s="80">
        <v>1.3199999999999998</v>
      </c>
      <c r="S71" s="80">
        <v>0</v>
      </c>
      <c r="T71" s="78">
        <f>SUMPRODUCT(LTA!F71:AJ71,LTA!F$101:AJ$101,LTA!F$105:AJ$105)</f>
        <v>12.26</v>
      </c>
      <c r="U71" s="78">
        <f>SUMPRODUCT(LTA!F71:AJ71,LTA!F$102:AJ$102,LTA!F$105:AJ$105)</f>
        <v>395.78000000000003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-116</v>
      </c>
      <c r="AA71" s="117">
        <f>STOA!J71</f>
        <v>3.82</v>
      </c>
      <c r="AB71" s="117">
        <f>-STOA!P71</f>
        <v>0</v>
      </c>
      <c r="AC71">
        <f t="shared" si="3"/>
        <v>12.088775464691475</v>
      </c>
      <c r="AD71">
        <f t="shared" si="4"/>
        <v>1098.4726744539321</v>
      </c>
      <c r="AE71">
        <f>'IDT-1'!F71</f>
        <v>0</v>
      </c>
      <c r="AF71" s="26"/>
      <c r="AG71">
        <f t="shared" si="5"/>
        <v>1098.4726744539321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682.32530057680765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6.39</v>
      </c>
      <c r="U72" s="78">
        <f>SUMPRODUCT(LTA!F72:AJ72,LTA!F$102:AJ$102,LTA!F$105:AJ$105)</f>
        <v>391.01000000000005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-101</v>
      </c>
      <c r="AA72" s="117">
        <f>STOA!J72</f>
        <v>3.82</v>
      </c>
      <c r="AB72" s="117">
        <f>-STOA!P72</f>
        <v>0</v>
      </c>
      <c r="AC72">
        <f t="shared" si="3"/>
        <v>12.003047627070291</v>
      </c>
      <c r="AD72">
        <f t="shared" si="4"/>
        <v>1118.9497744747061</v>
      </c>
      <c r="AE72">
        <f>'IDT-1'!F72</f>
        <v>0</v>
      </c>
      <c r="AF72" s="26"/>
      <c r="AG72">
        <f t="shared" si="5"/>
        <v>1118.9497744747061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708.38030371519164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391.74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-98</v>
      </c>
      <c r="AA73" s="117">
        <f>STOA!J73</f>
        <v>3.82</v>
      </c>
      <c r="AB73" s="117">
        <f>-STOA!P73</f>
        <v>0</v>
      </c>
      <c r="AC73">
        <f t="shared" si="3"/>
        <v>12.185457272121484</v>
      </c>
      <c r="AD73">
        <f t="shared" si="4"/>
        <v>1145.5223679680389</v>
      </c>
      <c r="AE73">
        <f>'IDT-1'!F73</f>
        <v>0</v>
      </c>
      <c r="AF73" s="26"/>
      <c r="AG73">
        <f t="shared" si="5"/>
        <v>1145.5223679680389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727.04887151599166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399.05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-103</v>
      </c>
      <c r="AA74" s="117">
        <f>STOA!J74</f>
        <v>3.82</v>
      </c>
      <c r="AB74" s="117">
        <f>-STOA!P74</f>
        <v>0</v>
      </c>
      <c r="AC74">
        <f t="shared" si="3"/>
        <v>12.4405953063795</v>
      </c>
      <c r="AD74">
        <f t="shared" si="4"/>
        <v>1164.215797734581</v>
      </c>
      <c r="AE74">
        <f>'IDT-1'!F74</f>
        <v>0</v>
      </c>
      <c r="AF74" s="26"/>
      <c r="AG74">
        <f t="shared" si="5"/>
        <v>1164.215797734581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727.50959186577495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399.8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-97</v>
      </c>
      <c r="AA75" s="117">
        <f>STOA!J75</f>
        <v>3.85</v>
      </c>
      <c r="AB75" s="117">
        <f>-STOA!P75</f>
        <v>0</v>
      </c>
      <c r="AC75">
        <f t="shared" si="3"/>
        <v>12.431786117341925</v>
      </c>
      <c r="AD75">
        <f t="shared" si="4"/>
        <v>1165.2324408423256</v>
      </c>
      <c r="AE75">
        <f>'IDT-1'!F75</f>
        <v>0</v>
      </c>
      <c r="AF75" s="26"/>
      <c r="AG75">
        <f t="shared" si="5"/>
        <v>1165.2324408423256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727.55220451566504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400.1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-98</v>
      </c>
      <c r="AA76" s="117">
        <f>STOA!J76</f>
        <v>3.85</v>
      </c>
      <c r="AB76" s="117">
        <f>-STOA!P76</f>
        <v>0</v>
      </c>
      <c r="AC76">
        <f t="shared" si="3"/>
        <v>12.443679236183154</v>
      </c>
      <c r="AD76">
        <f t="shared" si="4"/>
        <v>1164.5631603733743</v>
      </c>
      <c r="AE76">
        <f>'IDT-1'!F76</f>
        <v>0</v>
      </c>
      <c r="AF76" s="26"/>
      <c r="AG76">
        <f t="shared" si="5"/>
        <v>1164.5631603733743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736.38287015214041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400.45000000000005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-110</v>
      </c>
      <c r="AA77" s="117">
        <f>STOA!J77</f>
        <v>3.85</v>
      </c>
      <c r="AB77" s="117">
        <f>-STOA!P77</f>
        <v>0</v>
      </c>
      <c r="AC77">
        <f t="shared" si="3"/>
        <v>12.631006624050482</v>
      </c>
      <c r="AD77">
        <f t="shared" si="4"/>
        <v>1161.5564986219824</v>
      </c>
      <c r="AE77">
        <f>'IDT-1'!F77</f>
        <v>0</v>
      </c>
      <c r="AF77" s="26"/>
      <c r="AG77">
        <f t="shared" si="5"/>
        <v>1161.5564986219824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734.10498835604039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401.19000000000005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-121</v>
      </c>
      <c r="AA78" s="117">
        <f>STOA!J78</f>
        <v>3.85</v>
      </c>
      <c r="AB78" s="117">
        <f>-STOA!P78</f>
        <v>0</v>
      </c>
      <c r="AC78">
        <f t="shared" si="3"/>
        <v>12.71513266698895</v>
      </c>
      <c r="AD78">
        <f t="shared" si="4"/>
        <v>1148.9344907829441</v>
      </c>
      <c r="AE78">
        <f>'IDT-1'!F78</f>
        <v>0</v>
      </c>
      <c r="AF78" s="26"/>
      <c r="AG78">
        <f t="shared" si="5"/>
        <v>1148.9344907829441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53.36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731.87756760201648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374.55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-130</v>
      </c>
      <c r="AA79" s="117">
        <f>STOA!J79</f>
        <v>3.85</v>
      </c>
      <c r="AB79" s="117">
        <f>-STOA!P79</f>
        <v>0</v>
      </c>
      <c r="AC79">
        <f t="shared" si="3"/>
        <v>12.481789236831343</v>
      </c>
      <c r="AD79">
        <f t="shared" si="4"/>
        <v>1124.6604134590775</v>
      </c>
      <c r="AE79">
        <f>'IDT-1'!F79</f>
        <v>0</v>
      </c>
      <c r="AF79" s="26"/>
      <c r="AG79">
        <f t="shared" si="5"/>
        <v>1124.6604134590775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53.36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697.32277617481623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374.76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-123</v>
      </c>
      <c r="AA80" s="117">
        <f>STOA!J80</f>
        <v>3.85</v>
      </c>
      <c r="AB80" s="117">
        <f>-STOA!P80</f>
        <v>0</v>
      </c>
      <c r="AC80">
        <f t="shared" si="3"/>
        <v>12.117408179616614</v>
      </c>
      <c r="AD80">
        <f t="shared" si="4"/>
        <v>1097.680003089092</v>
      </c>
      <c r="AE80">
        <f>'IDT-1'!F80</f>
        <v>0</v>
      </c>
      <c r="AF80" s="26"/>
      <c r="AG80">
        <f t="shared" si="5"/>
        <v>1097.680003089092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53.36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596.75441199962222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379.53000000000003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3.85</v>
      </c>
      <c r="AB81" s="117">
        <f>-STOA!P81</f>
        <v>0</v>
      </c>
      <c r="AC81">
        <f t="shared" si="3"/>
        <v>10.599644883188063</v>
      </c>
      <c r="AD81">
        <f t="shared" si="4"/>
        <v>1079.3994022103266</v>
      </c>
      <c r="AE81">
        <f>'IDT-1'!F81</f>
        <v>0</v>
      </c>
      <c r="AF81" s="26"/>
      <c r="AG81">
        <f t="shared" si="5"/>
        <v>1079.3994022103266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-57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527.13451006526338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379.71000000000004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3.85</v>
      </c>
      <c r="AB82" s="117">
        <f>-STOA!P82</f>
        <v>0</v>
      </c>
      <c r="AC82">
        <f t="shared" si="3"/>
        <v>9.6600830278444771</v>
      </c>
      <c r="AD82">
        <f t="shared" si="4"/>
        <v>1047.8990621313114</v>
      </c>
      <c r="AE82">
        <f>'IDT-1'!F82</f>
        <v>0</v>
      </c>
      <c r="AF82" s="26"/>
      <c r="AG82">
        <f t="shared" si="5"/>
        <v>1047.8990621313114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53.36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488.19674279008768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379.89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3.85</v>
      </c>
      <c r="AB83" s="117">
        <f>-STOA!P83</f>
        <v>0</v>
      </c>
      <c r="AC83">
        <f t="shared" si="3"/>
        <v>9.4077959510448839</v>
      </c>
      <c r="AD83">
        <f t="shared" si="4"/>
        <v>999.39358193293504</v>
      </c>
      <c r="AE83">
        <f>'IDT-1'!F83</f>
        <v>0</v>
      </c>
      <c r="AF83" s="26"/>
      <c r="AG83">
        <f t="shared" si="5"/>
        <v>999.39358193293504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53.36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461.85633115255376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379.89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</v>
      </c>
      <c r="AA84" s="117">
        <f>STOA!J84</f>
        <v>3.85</v>
      </c>
      <c r="AB84" s="117">
        <f>-STOA!P84</f>
        <v>0</v>
      </c>
      <c r="AC84">
        <f t="shared" si="3"/>
        <v>9.2381472212899549</v>
      </c>
      <c r="AD84">
        <f t="shared" si="4"/>
        <v>966.22281902515635</v>
      </c>
      <c r="AE84">
        <f>'IDT-1'!F84</f>
        <v>0</v>
      </c>
      <c r="AF84" s="26"/>
      <c r="AG84">
        <f t="shared" si="5"/>
        <v>966.22281902515635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462.14678624760381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379.93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-60</v>
      </c>
      <c r="AA85" s="117">
        <f>STOA!J85</f>
        <v>3.85</v>
      </c>
      <c r="AB85" s="117">
        <f>-STOA!P85</f>
        <v>0</v>
      </c>
      <c r="AC85">
        <f t="shared" si="3"/>
        <v>9.6672053471917696</v>
      </c>
      <c r="AD85">
        <f t="shared" si="4"/>
        <v>918.12421599430468</v>
      </c>
      <c r="AE85">
        <f>'IDT-1'!F85</f>
        <v>0</v>
      </c>
      <c r="AF85" s="26"/>
      <c r="AG85">
        <f t="shared" si="5"/>
        <v>918.12421599430468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454.83418990144054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379.93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-98</v>
      </c>
      <c r="AA86" s="117">
        <f>STOA!J86</f>
        <v>3.85</v>
      </c>
      <c r="AB86" s="117">
        <f>-STOA!P86</f>
        <v>0</v>
      </c>
      <c r="AC86">
        <f t="shared" si="3"/>
        <v>9.9402233451889579</v>
      </c>
      <c r="AD86">
        <f t="shared" si="4"/>
        <v>872.53860165014419</v>
      </c>
      <c r="AE86">
        <f>'IDT-1'!F86</f>
        <v>0</v>
      </c>
      <c r="AF86" s="26"/>
      <c r="AG86">
        <f t="shared" si="5"/>
        <v>872.53860165014419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387.41201312886619</v>
      </c>
      <c r="P87" s="77">
        <v>38.469999999999992</v>
      </c>
      <c r="Q87" s="77">
        <v>7.69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379.96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-22</v>
      </c>
      <c r="AA87" s="117">
        <f>STOA!J87</f>
        <v>3.85</v>
      </c>
      <c r="AB87" s="117">
        <f>-STOA!P87</f>
        <v>0</v>
      </c>
      <c r="AC87">
        <f t="shared" si="3"/>
        <v>8.2313021389730459</v>
      </c>
      <c r="AD87">
        <f t="shared" si="4"/>
        <v>822.68227829499153</v>
      </c>
      <c r="AE87">
        <f>'IDT-1'!F87</f>
        <v>0</v>
      </c>
      <c r="AF87" s="26"/>
      <c r="AG87">
        <f t="shared" si="5"/>
        <v>822.68227829499153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53.36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385.10281053706615</v>
      </c>
      <c r="P88" s="77">
        <v>38.469999999999992</v>
      </c>
      <c r="Q88" s="77">
        <v>7.69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379.96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-30</v>
      </c>
      <c r="AA88" s="117">
        <f>STOA!J88</f>
        <v>3.85</v>
      </c>
      <c r="AB88" s="117">
        <f>-STOA!P88</f>
        <v>0</v>
      </c>
      <c r="AC88">
        <f t="shared" si="3"/>
        <v>8.2820061763427688</v>
      </c>
      <c r="AD88">
        <f t="shared" si="4"/>
        <v>812.32237166582183</v>
      </c>
      <c r="AE88">
        <f>'IDT-1'!F88</f>
        <v>0</v>
      </c>
      <c r="AF88" s="26"/>
      <c r="AG88">
        <f t="shared" si="5"/>
        <v>812.32237166582183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53.36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381.04039554062416</v>
      </c>
      <c r="P89" s="77">
        <v>38.469999999999992</v>
      </c>
      <c r="Q89" s="77">
        <v>7.69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380.03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-32</v>
      </c>
      <c r="AA89" s="117">
        <f>STOA!J89</f>
        <v>3.85</v>
      </c>
      <c r="AB89" s="117">
        <f>-STOA!P89</f>
        <v>0</v>
      </c>
      <c r="AC89">
        <f t="shared" si="3"/>
        <v>8.2202385418074932</v>
      </c>
      <c r="AD89">
        <f t="shared" si="4"/>
        <v>811.39172430391511</v>
      </c>
      <c r="AE89">
        <f>'IDT-1'!F89</f>
        <v>0</v>
      </c>
      <c r="AF89" s="26"/>
      <c r="AG89">
        <f t="shared" si="5"/>
        <v>811.39172430391511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53.36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381.13299374516174</v>
      </c>
      <c r="P90" s="77">
        <v>38.469999999999992</v>
      </c>
      <c r="Q90" s="77">
        <v>7.69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380.03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</v>
      </c>
      <c r="AA90" s="117">
        <f>STOA!J90</f>
        <v>3.85</v>
      </c>
      <c r="AB90" s="117">
        <f>-STOA!P90</f>
        <v>0</v>
      </c>
      <c r="AC90">
        <f t="shared" si="3"/>
        <v>8.3009565537071808</v>
      </c>
      <c r="AD90">
        <f t="shared" si="4"/>
        <v>802.40360449655304</v>
      </c>
      <c r="AE90">
        <f>'IDT-1'!F90</f>
        <v>0</v>
      </c>
      <c r="AF90" s="26"/>
      <c r="AG90">
        <f t="shared" si="5"/>
        <v>802.40360449655304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53.36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391.95725725467707</v>
      </c>
      <c r="P91" s="77">
        <v>38.469999999999992</v>
      </c>
      <c r="Q91" s="77">
        <v>7.69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-54</v>
      </c>
      <c r="AA91" s="117">
        <f>STOA!J91</f>
        <v>3.8600000000000003</v>
      </c>
      <c r="AB91" s="117">
        <f>-STOA!P91</f>
        <v>0</v>
      </c>
      <c r="AC91">
        <f t="shared" si="3"/>
        <v>8.5121075876648682</v>
      </c>
      <c r="AD91">
        <f t="shared" si="4"/>
        <v>800.07147348181661</v>
      </c>
      <c r="AE91">
        <f>'IDT-1'!F91</f>
        <v>0</v>
      </c>
      <c r="AF91" s="26"/>
      <c r="AG91">
        <f t="shared" si="5"/>
        <v>800.07147348181661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388.23786148707103</v>
      </c>
      <c r="P92" s="77">
        <v>38.469999999999992</v>
      </c>
      <c r="Q92" s="77">
        <v>7.69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380.07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-74</v>
      </c>
      <c r="AA92" s="117">
        <f>STOA!J92</f>
        <v>3.8600000000000003</v>
      </c>
      <c r="AB92" s="117">
        <f>-STOA!P92</f>
        <v>0</v>
      </c>
      <c r="AC92">
        <f t="shared" si="3"/>
        <v>8.7040433731354252</v>
      </c>
      <c r="AD92">
        <f t="shared" si="4"/>
        <v>781.51285985846562</v>
      </c>
      <c r="AE92">
        <f>'IDT-1'!F92</f>
        <v>0</v>
      </c>
      <c r="AF92" s="26"/>
      <c r="AG92">
        <f t="shared" si="5"/>
        <v>781.51285985846562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388.42049600194707</v>
      </c>
      <c r="P93" s="77">
        <v>38.47</v>
      </c>
      <c r="Q93" s="77">
        <v>7.6900000000000013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340.40999999999997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-5.4</v>
      </c>
      <c r="AA93" s="117">
        <f>STOA!J93</f>
        <v>3.8600000000000003</v>
      </c>
      <c r="AB93" s="117">
        <f>-STOA!P93</f>
        <v>0</v>
      </c>
      <c r="AC93">
        <f t="shared" si="3"/>
        <v>8.2359000225644792</v>
      </c>
      <c r="AD93">
        <f t="shared" si="4"/>
        <v>756.1036377239127</v>
      </c>
      <c r="AE93">
        <f>'IDT-1'!F93</f>
        <v>0</v>
      </c>
      <c r="AF93" s="26"/>
      <c r="AG93">
        <f t="shared" si="5"/>
        <v>756.1036377239127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388.55962949589463</v>
      </c>
      <c r="P94" s="77">
        <v>38.47</v>
      </c>
      <c r="Q94" s="77">
        <v>7.6900000000000013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301.83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3.8600000000000003</v>
      </c>
      <c r="AB94" s="117">
        <f>-STOA!P94</f>
        <v>0</v>
      </c>
      <c r="AC94">
        <f t="shared" si="3"/>
        <v>7.7608972334694091</v>
      </c>
      <c r="AD94">
        <f t="shared" si="4"/>
        <v>733.53777400695515</v>
      </c>
      <c r="AE94">
        <f>'IDT-1'!F94</f>
        <v>0</v>
      </c>
      <c r="AF94" s="26"/>
      <c r="AG94">
        <f t="shared" si="5"/>
        <v>733.53777400695515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386.4854538591689</v>
      </c>
      <c r="P95" s="77">
        <v>38.47</v>
      </c>
      <c r="Q95" s="77">
        <v>7.6900000000000013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301.75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</v>
      </c>
      <c r="AA95" s="117">
        <f>STOA!J95</f>
        <v>3.8600000000000003</v>
      </c>
      <c r="AB95" s="117">
        <f>-STOA!P95</f>
        <v>0</v>
      </c>
      <c r="AC95">
        <f t="shared" si="3"/>
        <v>7.9816499309654967</v>
      </c>
      <c r="AD95">
        <f t="shared" si="4"/>
        <v>704.16284567273328</v>
      </c>
      <c r="AE95">
        <f>'IDT-1'!F95</f>
        <v>0</v>
      </c>
      <c r="AF95" s="26"/>
      <c r="AG95">
        <f t="shared" si="5"/>
        <v>704.16284567273328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386.41834993278854</v>
      </c>
      <c r="P96" s="77">
        <v>38.47</v>
      </c>
      <c r="Q96" s="77">
        <v>7.69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301.84000000000003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-25</v>
      </c>
      <c r="AA96" s="117">
        <f>STOA!J96</f>
        <v>3.8600000000000003</v>
      </c>
      <c r="AB96" s="117">
        <f>-STOA!P96</f>
        <v>0</v>
      </c>
      <c r="AC96">
        <f t="shared" si="3"/>
        <v>8.141657711812865</v>
      </c>
      <c r="AD96">
        <f t="shared" si="4"/>
        <v>686.02573396550565</v>
      </c>
      <c r="AE96">
        <f>'IDT-1'!F96</f>
        <v>0</v>
      </c>
      <c r="AF96" s="26"/>
      <c r="AG96">
        <f t="shared" si="5"/>
        <v>686.02573396550565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-90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387.45231655030352</v>
      </c>
      <c r="P97" s="77">
        <v>38.47</v>
      </c>
      <c r="Q97" s="77">
        <v>7.69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301.84000000000003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-41</v>
      </c>
      <c r="AA97" s="117">
        <f>STOA!J97</f>
        <v>3.8600000000000003</v>
      </c>
      <c r="AB97" s="117">
        <f>-STOA!P97</f>
        <v>0</v>
      </c>
      <c r="AC97">
        <f t="shared" si="3"/>
        <v>8.2928066584021227</v>
      </c>
      <c r="AD97">
        <f t="shared" si="4"/>
        <v>670.90855163643141</v>
      </c>
      <c r="AE97">
        <f>'IDT-1'!F97</f>
        <v>0</v>
      </c>
      <c r="AF97" s="26"/>
      <c r="AG97">
        <f t="shared" si="5"/>
        <v>670.90855163643141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389.57628946325485</v>
      </c>
      <c r="P98" s="77">
        <v>38.47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301.86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-53</v>
      </c>
      <c r="AA98" s="117">
        <f>STOA!J98</f>
        <v>3.8600000000000003</v>
      </c>
      <c r="AB98" s="117">
        <f>-STOA!P98</f>
        <v>0</v>
      </c>
      <c r="AC98">
        <f t="shared" si="3"/>
        <v>8.4182111503024384</v>
      </c>
      <c r="AD98">
        <f t="shared" si="4"/>
        <v>660.9271200574824</v>
      </c>
      <c r="AE98">
        <f>'IDT-1'!F98</f>
        <v>0</v>
      </c>
      <c r="AF98" s="26"/>
      <c r="AG98">
        <f t="shared" si="5"/>
        <v>660.9271200574824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0.28537128158706587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1.3106923972269795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12.204615461527055</v>
      </c>
      <c r="P99" s="77">
        <f t="shared" si="6"/>
        <v>1.4670300000000007</v>
      </c>
      <c r="Q99" s="77">
        <f t="shared" si="6"/>
        <v>0.46840601683191124</v>
      </c>
      <c r="R99" s="80">
        <f>SUM(R3:R98)/4000</f>
        <v>0.18030949532667889</v>
      </c>
      <c r="S99" s="80">
        <f t="shared" si="6"/>
        <v>0</v>
      </c>
      <c r="T99" s="78">
        <f t="shared" si="6"/>
        <v>0.74238749999999987</v>
      </c>
      <c r="U99" s="78">
        <f t="shared" si="6"/>
        <v>9.1098824999999994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-2.20425</v>
      </c>
      <c r="AA99" s="117">
        <f t="shared" si="6"/>
        <v>9.1940000000000022E-2</v>
      </c>
      <c r="AB99" s="117">
        <f t="shared" si="6"/>
        <v>0</v>
      </c>
      <c r="AC99">
        <f t="shared" si="6"/>
        <v>0.25410734023658982</v>
      </c>
      <c r="AD99">
        <f t="shared" si="6"/>
        <v>22.662389812263104</v>
      </c>
      <c r="AE99">
        <f t="shared" si="6"/>
        <v>-0.19450924999999997</v>
      </c>
      <c r="AG99">
        <f t="shared" si="6"/>
        <v>22.467880562263105</v>
      </c>
      <c r="AI99">
        <f t="shared" si="6"/>
        <v>0</v>
      </c>
      <c r="AJ99">
        <f t="shared" si="6"/>
        <v>0</v>
      </c>
      <c r="AK99">
        <f t="shared" si="6"/>
        <v>2.2362499999999997E-2</v>
      </c>
      <c r="AL99">
        <f t="shared" si="6"/>
        <v>-0.76224999999999998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2.1578042694760189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83.211258064951721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0.93983977409733666</v>
      </c>
      <c r="AD3">
        <f>SUM(B3:AB3,AI3:AR3)-AC3</f>
        <v>105.86013455514546</v>
      </c>
      <c r="AE3">
        <f>'IDT-1'!E3</f>
        <v>0</v>
      </c>
      <c r="AF3" s="26"/>
      <c r="AG3">
        <f>SUM(AD3:AF3)+AT3</f>
        <v>105.86013455514546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2.1578042694760189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83.231211014842515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0.94001536005637565</v>
      </c>
      <c r="AD4">
        <f t="shared" ref="AD4:AD67" si="1">SUM(B4:AB4,AI4:AR4)-AC4</f>
        <v>105.87991191907722</v>
      </c>
      <c r="AE4">
        <f>'IDT-1'!E4</f>
        <v>0</v>
      </c>
      <c r="AF4" s="26"/>
      <c r="AG4">
        <f t="shared" ref="AG4:AG67" si="2">SUM(AD4:AF4)+AT4</f>
        <v>105.87991191907722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83.211695272090395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1.0281198787215946</v>
      </c>
      <c r="AD5">
        <f t="shared" si="1"/>
        <v>95.71490324623764</v>
      </c>
      <c r="AE5">
        <f>'IDT-1'!E5</f>
        <v>0</v>
      </c>
      <c r="AF5" s="26"/>
      <c r="AG5">
        <f t="shared" si="2"/>
        <v>95.71490324623764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83.2111594959934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1.028115163891941</v>
      </c>
      <c r="AD6">
        <f t="shared" si="1"/>
        <v>95.714372184970301</v>
      </c>
      <c r="AE6">
        <f>'IDT-1'!E6</f>
        <v>0</v>
      </c>
      <c r="AF6" s="26"/>
      <c r="AG6">
        <f t="shared" si="2"/>
        <v>95.714372184970301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83.251151054945495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1.3835849701167984</v>
      </c>
      <c r="AD7">
        <f t="shared" si="1"/>
        <v>55.398073439773242</v>
      </c>
      <c r="AE7">
        <f>'IDT-1'!E7</f>
        <v>0</v>
      </c>
      <c r="AF7" s="26"/>
      <c r="AG7">
        <f t="shared" si="2"/>
        <v>55.398073439773242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83.241695832323259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1.0283766632699098</v>
      </c>
      <c r="AD8">
        <f t="shared" si="1"/>
        <v>95.743826523997896</v>
      </c>
      <c r="AE8">
        <f>'IDT-1'!E8</f>
        <v>0</v>
      </c>
      <c r="AF8" s="26"/>
      <c r="AG8">
        <f t="shared" si="2"/>
        <v>95.743826523997896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83.251692176069099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1.0284646310948733</v>
      </c>
      <c r="AD9">
        <f t="shared" si="1"/>
        <v>95.753734899918769</v>
      </c>
      <c r="AE9">
        <f>'IDT-1'!E9</f>
        <v>0</v>
      </c>
      <c r="AF9" s="26"/>
      <c r="AG9">
        <f t="shared" si="2"/>
        <v>95.753734899918769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83.24126131566112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1.161544752356213</v>
      </c>
      <c r="AD10">
        <f t="shared" si="1"/>
        <v>80.61022391824946</v>
      </c>
      <c r="AE10">
        <f>'IDT-1'!E10</f>
        <v>0</v>
      </c>
      <c r="AF10" s="26"/>
      <c r="AG10">
        <f t="shared" si="2"/>
        <v>80.61022391824946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83.181658408805106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1.4273640724417396</v>
      </c>
      <c r="AD11">
        <f t="shared" si="1"/>
        <v>50.284801691307912</v>
      </c>
      <c r="AE11">
        <f>'IDT-1'!E11</f>
        <v>0</v>
      </c>
      <c r="AF11" s="26"/>
      <c r="AG11">
        <f t="shared" si="2"/>
        <v>50.284801691307912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83.171662065059266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1.0277603661179868</v>
      </c>
      <c r="AD12">
        <f t="shared" si="1"/>
        <v>95.674409053885825</v>
      </c>
      <c r="AE12">
        <f>'IDT-1'!E12</f>
        <v>0</v>
      </c>
      <c r="AF12" s="26"/>
      <c r="AG12">
        <f t="shared" si="2"/>
        <v>95.674409053885825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83.181606732055357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1.1166291544095055</v>
      </c>
      <c r="AD13">
        <f t="shared" si="1"/>
        <v>85.595484932590395</v>
      </c>
      <c r="AE13">
        <f>'IDT-1'!E13</f>
        <v>0</v>
      </c>
      <c r="AF13" s="26"/>
      <c r="AG13">
        <f t="shared" si="2"/>
        <v>85.595484932590395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83.171662065059266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1.11654164133994</v>
      </c>
      <c r="AD14">
        <f t="shared" si="1"/>
        <v>85.585627778663877</v>
      </c>
      <c r="AE14">
        <f>'IDT-1'!E14</f>
        <v>0</v>
      </c>
      <c r="AF14" s="26"/>
      <c r="AG14">
        <f t="shared" si="2"/>
        <v>85.585627778663877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83.181658408805106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1.4273712928234734</v>
      </c>
      <c r="AD15">
        <f t="shared" si="1"/>
        <v>50.285614968850474</v>
      </c>
      <c r="AE15">
        <f>'IDT-1'!E15</f>
        <v>0</v>
      </c>
      <c r="AF15" s="26"/>
      <c r="AG15">
        <f t="shared" si="2"/>
        <v>50.285614968850474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83.28678171550952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1.0287806394236827</v>
      </c>
      <c r="AD16">
        <f t="shared" si="1"/>
        <v>95.789328928954674</v>
      </c>
      <c r="AE16">
        <f>'IDT-1'!E16</f>
        <v>0</v>
      </c>
      <c r="AF16" s="26"/>
      <c r="AG16">
        <f t="shared" si="2"/>
        <v>95.789328928954674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83.398379524405129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1.2073252505858707</v>
      </c>
      <c r="AD17">
        <f t="shared" si="1"/>
        <v>75.722382126688103</v>
      </c>
      <c r="AE17">
        <f>'IDT-1'!E17</f>
        <v>0</v>
      </c>
      <c r="AF17" s="26"/>
      <c r="AG17">
        <f t="shared" si="2"/>
        <v>75.722382126688103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83.407228259573799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1.2074031194553547</v>
      </c>
      <c r="AD18">
        <f t="shared" si="1"/>
        <v>75.73115299298729</v>
      </c>
      <c r="AE18">
        <f>'IDT-1'!E18</f>
        <v>0</v>
      </c>
      <c r="AF18" s="26"/>
      <c r="AG18">
        <f t="shared" si="2"/>
        <v>75.73115299298729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83.477555117745041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1.4299751838621448</v>
      </c>
      <c r="AD19">
        <f t="shared" si="1"/>
        <v>50.578907786751735</v>
      </c>
      <c r="AE19">
        <f>'IDT-1'!E19</f>
        <v>0</v>
      </c>
      <c r="AF19" s="26"/>
      <c r="AG19">
        <f t="shared" si="2"/>
        <v>50.578907786751735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83.49772609632393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1.1194182251968028</v>
      </c>
      <c r="AD20">
        <f t="shared" si="1"/>
        <v>85.909635723995976</v>
      </c>
      <c r="AE20">
        <f>'IDT-1'!E20</f>
        <v>0</v>
      </c>
      <c r="AF20" s="26"/>
      <c r="AG20">
        <f t="shared" si="2"/>
        <v>85.909635723995976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83.497151342864441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1.1194131673663594</v>
      </c>
      <c r="AD21">
        <f t="shared" si="1"/>
        <v>85.909066028366922</v>
      </c>
      <c r="AE21">
        <f>'IDT-1'!E21</f>
        <v>0</v>
      </c>
      <c r="AF21" s="26"/>
      <c r="AG21">
        <f t="shared" si="2"/>
        <v>85.909066028366922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83.4972169924159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1.1194137450824122</v>
      </c>
      <c r="AD22">
        <f t="shared" si="1"/>
        <v>85.90913110020233</v>
      </c>
      <c r="AE22">
        <f>'IDT-1'!E22</f>
        <v>0</v>
      </c>
      <c r="AF22" s="26"/>
      <c r="AG22">
        <f t="shared" si="2"/>
        <v>85.90913110020233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83.429180257064317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1.4295494850881545</v>
      </c>
      <c r="AD23">
        <f t="shared" si="1"/>
        <v>50.530958624845006</v>
      </c>
      <c r="AE23">
        <f>'IDT-1'!E23</f>
        <v>0</v>
      </c>
      <c r="AF23" s="26"/>
      <c r="AG23">
        <f t="shared" si="2"/>
        <v>50.530958624845006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83.931667607360041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1.0344556352719674</v>
      </c>
      <c r="AD24">
        <f t="shared" si="1"/>
        <v>96.428539824956914</v>
      </c>
      <c r="AE24">
        <f>'IDT-1'!E24</f>
        <v>0</v>
      </c>
      <c r="AF24" s="26"/>
      <c r="AG24">
        <f t="shared" si="2"/>
        <v>96.428539824956914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84.056516927432796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1.0355543092886077</v>
      </c>
      <c r="AD25">
        <f t="shared" si="1"/>
        <v>96.552290471013023</v>
      </c>
      <c r="AE25">
        <f>'IDT-1'!E25</f>
        <v>0</v>
      </c>
      <c r="AF25" s="26"/>
      <c r="AG25">
        <f t="shared" si="2"/>
        <v>96.552290471013023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84.610674578712221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1.0404308966198665</v>
      </c>
      <c r="AD26">
        <f t="shared" si="1"/>
        <v>97.101571534961195</v>
      </c>
      <c r="AE26">
        <f>'IDT-1'!E26</f>
        <v>0</v>
      </c>
      <c r="AF26" s="26"/>
      <c r="AG26">
        <f t="shared" si="2"/>
        <v>97.101571534961195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86.429008197034605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1.3671666957379398</v>
      </c>
      <c r="AD27">
        <f t="shared" si="1"/>
        <v>63.593169354165504</v>
      </c>
      <c r="AE27">
        <f>'IDT-1'!E27</f>
        <v>0</v>
      </c>
      <c r="AF27" s="26"/>
      <c r="AG27">
        <f t="shared" si="2"/>
        <v>63.593169354165504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88.832476071556741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0.98880147453494516</v>
      </c>
      <c r="AD28">
        <f t="shared" si="1"/>
        <v>111.37500244989064</v>
      </c>
      <c r="AE28">
        <f>'IDT-1'!E28</f>
        <v>0</v>
      </c>
      <c r="AF28" s="26"/>
      <c r="AG28">
        <f t="shared" si="2"/>
        <v>111.37500244989064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90.994432778217899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1.0924826935535634</v>
      </c>
      <c r="AD29">
        <f t="shared" si="1"/>
        <v>123.05327793753318</v>
      </c>
      <c r="AE29">
        <f>'IDT-1'!E29</f>
        <v>0</v>
      </c>
      <c r="AF29" s="26"/>
      <c r="AG29">
        <f t="shared" si="2"/>
        <v>123.05327793753318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9.6199999999999992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91.798824539302657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1.1418893410511093</v>
      </c>
      <c r="AD30">
        <f t="shared" si="1"/>
        <v>128.61826305112041</v>
      </c>
      <c r="AE30">
        <f>'IDT-1'!E30</f>
        <v>0</v>
      </c>
      <c r="AF30" s="26"/>
      <c r="AG30">
        <f t="shared" si="2"/>
        <v>128.61826305112041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14.43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1.2507858955466182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92.517840973902665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1.1677479164511537</v>
      </c>
      <c r="AD31">
        <f t="shared" si="1"/>
        <v>131.53087895299811</v>
      </c>
      <c r="AE31">
        <f>'IDT-1'!E31</f>
        <v>0</v>
      </c>
      <c r="AF31" s="26"/>
      <c r="AG31">
        <f t="shared" si="2"/>
        <v>131.53087895299811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19.239999999999998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1.2507858955466182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93.105679780502669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1.1367808107821638</v>
      </c>
      <c r="AD32">
        <f t="shared" si="1"/>
        <v>97.909684865267124</v>
      </c>
      <c r="AE32">
        <f>'IDT-1'!E32</f>
        <v>0</v>
      </c>
      <c r="AF32" s="26"/>
      <c r="AG32">
        <f t="shared" si="2"/>
        <v>97.909684865267124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1.2507858955466182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92.919400580502668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1.2136096409892339</v>
      </c>
      <c r="AD33">
        <f t="shared" si="1"/>
        <v>136.69657683506006</v>
      </c>
      <c r="AE33">
        <f>'IDT-1'!E33</f>
        <v>0</v>
      </c>
      <c r="AF33" s="26"/>
      <c r="AG33">
        <f t="shared" si="2"/>
        <v>136.69657683506006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24.05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1.2121794871794873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91.521120289302658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1.200965038033043</v>
      </c>
      <c r="AD34">
        <f t="shared" si="1"/>
        <v>135.2723347384491</v>
      </c>
      <c r="AE34">
        <f>'IDT-1'!E34</f>
        <v>0</v>
      </c>
      <c r="AF34" s="26"/>
      <c r="AG34">
        <f t="shared" si="2"/>
        <v>135.2723347384491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24.05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90.281984579202671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1.2401099034661232</v>
      </c>
      <c r="AD35">
        <f t="shared" si="1"/>
        <v>139.68147003586603</v>
      </c>
      <c r="AE35">
        <f>'IDT-1'!E35</f>
        <v>0</v>
      </c>
      <c r="AF35" s="26"/>
      <c r="AG35">
        <f t="shared" si="2"/>
        <v>139.68147003586603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28.85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89.073370304002665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1.229474097844363</v>
      </c>
      <c r="AD36">
        <f t="shared" si="1"/>
        <v>138.4834915662878</v>
      </c>
      <c r="AE36">
        <f>'IDT-1'!E36</f>
        <v>0</v>
      </c>
      <c r="AF36" s="26"/>
      <c r="AG36">
        <f t="shared" si="2"/>
        <v>138.4834915662878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28.85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87.884921308002646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1.0497917466795628</v>
      </c>
      <c r="AD37">
        <f t="shared" si="1"/>
        <v>118.24472492145257</v>
      </c>
      <c r="AE37">
        <f>'IDT-1'!E37</f>
        <v>0</v>
      </c>
      <c r="AF37" s="26"/>
      <c r="AG37">
        <f t="shared" si="2"/>
        <v>118.24472492145257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9.6199999999999992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87.481209481402644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1.3424470826054828</v>
      </c>
      <c r="AD38">
        <f t="shared" si="1"/>
        <v>151.20835775892664</v>
      </c>
      <c r="AE38">
        <f>'IDT-1'!E38</f>
        <v>0</v>
      </c>
      <c r="AF38" s="26"/>
      <c r="AG38">
        <f t="shared" si="2"/>
        <v>151.20835775892664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43.28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86.11148480200265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1.3302492204023422</v>
      </c>
      <c r="AD39">
        <f t="shared" si="1"/>
        <v>149.83443491622742</v>
      </c>
      <c r="AE39">
        <f>'IDT-1'!E39</f>
        <v>0</v>
      </c>
      <c r="AF39" s="26"/>
      <c r="AG39">
        <f t="shared" si="2"/>
        <v>149.83443491622742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1.3366859027205276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85.076755024802651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1.314574280162204</v>
      </c>
      <c r="AD40">
        <f t="shared" si="1"/>
        <v>148.06886664736098</v>
      </c>
      <c r="AE40">
        <f>'IDT-1'!E40</f>
        <v>0</v>
      </c>
      <c r="AF40" s="26"/>
      <c r="AG40">
        <f t="shared" si="2"/>
        <v>148.06886664736098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84.924598024802663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1.3198046167629822</v>
      </c>
      <c r="AD41">
        <f t="shared" si="1"/>
        <v>148.65799274266681</v>
      </c>
      <c r="AE41">
        <f>'IDT-1'!E41</f>
        <v>0</v>
      </c>
      <c r="AF41" s="26"/>
      <c r="AG41">
        <f t="shared" si="2"/>
        <v>148.65799274266681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43.28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84.961718726802644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1.066251278940582</v>
      </c>
      <c r="AD42">
        <f t="shared" si="1"/>
        <v>120.09866678248919</v>
      </c>
      <c r="AE42">
        <f>'IDT-1'!E42</f>
        <v>0</v>
      </c>
      <c r="AF42" s="26"/>
      <c r="AG42">
        <f t="shared" si="2"/>
        <v>120.09866678248919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14.43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84.12044546680265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1.4397120742525822</v>
      </c>
      <c r="AD43">
        <f t="shared" si="1"/>
        <v>162.16393272717718</v>
      </c>
      <c r="AE43">
        <f>'IDT-1'!E43</f>
        <v>0</v>
      </c>
      <c r="AF43" s="26"/>
      <c r="AG43">
        <f t="shared" si="2"/>
        <v>162.16393272717718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57.71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83.437656137602659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1.4337035281556223</v>
      </c>
      <c r="AD44">
        <f t="shared" si="1"/>
        <v>161.48715194407416</v>
      </c>
      <c r="AE44">
        <f>'IDT-1'!E44</f>
        <v>0</v>
      </c>
      <c r="AF44" s="26"/>
      <c r="AG44">
        <f t="shared" si="2"/>
        <v>161.48715194407416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57.71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82.879932808402657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1.4287955628586622</v>
      </c>
      <c r="AD45">
        <f t="shared" si="1"/>
        <v>160.93433658017113</v>
      </c>
      <c r="AE45">
        <f>'IDT-1'!E45</f>
        <v>0</v>
      </c>
      <c r="AF45" s="26"/>
      <c r="AG45">
        <f t="shared" si="2"/>
        <v>160.93433658017113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82.404328479202647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1.4246102447617019</v>
      </c>
      <c r="AD46">
        <f t="shared" si="1"/>
        <v>160.46291756906805</v>
      </c>
      <c r="AE46">
        <f>'IDT-1'!E46</f>
        <v>0</v>
      </c>
      <c r="AF46" s="26"/>
      <c r="AG46">
        <f t="shared" si="2"/>
        <v>160.46291756906805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57.71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82.332268007202643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1.043112112608102</v>
      </c>
      <c r="AD47">
        <f t="shared" si="1"/>
        <v>117.49235522922166</v>
      </c>
      <c r="AE47">
        <f>'IDT-1'!E47</f>
        <v>0</v>
      </c>
      <c r="AF47" s="26"/>
      <c r="AG47">
        <f t="shared" si="2"/>
        <v>117.49235522922166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14.43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82.332267794176602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1.4239761107334727</v>
      </c>
      <c r="AD48">
        <f t="shared" si="1"/>
        <v>160.39149101807027</v>
      </c>
      <c r="AE48">
        <f>'IDT-1'!E48</f>
        <v>0</v>
      </c>
      <c r="AF48" s="26"/>
      <c r="AG48">
        <f t="shared" si="2"/>
        <v>160.39149101807027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57.71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82.272573508618663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1.4234508010205631</v>
      </c>
      <c r="AD49">
        <f t="shared" si="1"/>
        <v>160.33232204222523</v>
      </c>
      <c r="AE49">
        <f>'IDT-1'!E49</f>
        <v>0</v>
      </c>
      <c r="AF49" s="26"/>
      <c r="AG49">
        <f t="shared" si="2"/>
        <v>160.33232204222523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57.71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82.332561408802647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1.254666694542182</v>
      </c>
      <c r="AD50">
        <f t="shared" si="1"/>
        <v>141.3210940488876</v>
      </c>
      <c r="AE50">
        <f>'IDT-1'!E50</f>
        <v>0</v>
      </c>
      <c r="AF50" s="26"/>
      <c r="AG50">
        <f t="shared" si="2"/>
        <v>141.3210940488876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38.47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82.382577075615856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1.2551068324101382</v>
      </c>
      <c r="AD51">
        <f t="shared" si="1"/>
        <v>141.37066957783281</v>
      </c>
      <c r="AE51">
        <f>'IDT-1'!E51</f>
        <v>0</v>
      </c>
      <c r="AF51" s="26"/>
      <c r="AG51">
        <f t="shared" si="2"/>
        <v>141.37066957783281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38.47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82.332547001652173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1.0431145677592579</v>
      </c>
      <c r="AD52">
        <f t="shared" si="1"/>
        <v>117.49263176852003</v>
      </c>
      <c r="AE52">
        <f>'IDT-1'!E52</f>
        <v>0</v>
      </c>
      <c r="AF52" s="26"/>
      <c r="AG52">
        <f t="shared" si="2"/>
        <v>117.49263176852003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14.43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17.959999999999997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82.235947625761099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1.3384724932514163</v>
      </c>
      <c r="AD53">
        <f t="shared" si="1"/>
        <v>150.76067446713679</v>
      </c>
      <c r="AE53">
        <f>'IDT-1'!E53</f>
        <v>0</v>
      </c>
      <c r="AF53" s="26"/>
      <c r="AG53">
        <f t="shared" si="2"/>
        <v>150.76067446713679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48.09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17.959999999999997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82.125989015983336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1.3375048574853721</v>
      </c>
      <c r="AD54">
        <f t="shared" si="1"/>
        <v>150.65168349312506</v>
      </c>
      <c r="AE54">
        <f>'IDT-1'!E54</f>
        <v>0</v>
      </c>
      <c r="AF54" s="26"/>
      <c r="AG54">
        <f t="shared" si="2"/>
        <v>150.65168349312506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48.09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2.0828432694901533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18.429999999999996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82.125989015983336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1.3416377241121669</v>
      </c>
      <c r="AD55">
        <f t="shared" si="1"/>
        <v>151.11719456136132</v>
      </c>
      <c r="AE55">
        <f>'IDT-1'!E55</f>
        <v>0</v>
      </c>
      <c r="AF55" s="26"/>
      <c r="AG55">
        <f t="shared" si="2"/>
        <v>151.11719456136132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48.09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2.0828432694901533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82.125989015983336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1.3492057241121669</v>
      </c>
      <c r="AD56">
        <f t="shared" si="1"/>
        <v>151.96962656136134</v>
      </c>
      <c r="AE56">
        <f>'IDT-1'!E56</f>
        <v>0</v>
      </c>
      <c r="AF56" s="26"/>
      <c r="AG56">
        <f t="shared" si="2"/>
        <v>151.96962656136134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48.09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2.0828432694901533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82.395989015983332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1.0166617496665391</v>
      </c>
      <c r="AD57">
        <f t="shared" si="1"/>
        <v>114.513082530622</v>
      </c>
      <c r="AE57">
        <f>'IDT-1'!E57</f>
        <v>0</v>
      </c>
      <c r="AF57" s="26"/>
      <c r="AG57">
        <f t="shared" si="2"/>
        <v>114.513082530622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9.6199999999999992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2.0828432694901533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82.715029842583334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1.3580053089406192</v>
      </c>
      <c r="AD58">
        <f t="shared" si="1"/>
        <v>152.96077979794791</v>
      </c>
      <c r="AE58">
        <f>'IDT-1'!E58</f>
        <v>0</v>
      </c>
      <c r="AF58" s="26"/>
      <c r="AG58">
        <f t="shared" si="2"/>
        <v>152.96077979794791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48.09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2.0828432694901533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82.954649842583336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1.3177859649406192</v>
      </c>
      <c r="AD59">
        <f t="shared" si="1"/>
        <v>148.43061914194791</v>
      </c>
      <c r="AE59">
        <f>'IDT-1'!E59</f>
        <v>0</v>
      </c>
      <c r="AF59" s="26"/>
      <c r="AG59">
        <f t="shared" si="2"/>
        <v>148.43061914194791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43.28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2.0828432694901533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82.981935842583326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1.2334580817406193</v>
      </c>
      <c r="AD60">
        <f t="shared" si="1"/>
        <v>138.93223302514792</v>
      </c>
      <c r="AE60">
        <f>'IDT-1'!E60</f>
        <v>0</v>
      </c>
      <c r="AF60" s="26"/>
      <c r="AG60">
        <f t="shared" si="2"/>
        <v>138.93223302514792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33.67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2.0828432694901533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83.327378842583329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1.2364099801406192</v>
      </c>
      <c r="AD61">
        <f t="shared" si="1"/>
        <v>139.26472412674789</v>
      </c>
      <c r="AE61">
        <f>'IDT-1'!E61</f>
        <v>0</v>
      </c>
      <c r="AF61" s="26"/>
      <c r="AG61">
        <f t="shared" si="2"/>
        <v>139.26472412674789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33.659999999999997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2.0828432694901533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83.284111842583329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1.0668052305406193</v>
      </c>
      <c r="AD62">
        <f t="shared" si="1"/>
        <v>120.16106187634792</v>
      </c>
      <c r="AE62">
        <f>'IDT-1'!E62</f>
        <v>0</v>
      </c>
      <c r="AF62" s="26"/>
      <c r="AG62">
        <f t="shared" si="2"/>
        <v>120.16106187634792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2.0828432694901533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83.740495171783337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1.3670294038375794</v>
      </c>
      <c r="AD63">
        <f t="shared" si="1"/>
        <v>153.97722103225095</v>
      </c>
      <c r="AE63">
        <f>'IDT-1'!E63</f>
        <v>0</v>
      </c>
      <c r="AF63" s="26"/>
      <c r="AG63">
        <f t="shared" si="2"/>
        <v>153.97722103225095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48.09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83.741841171783335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1.3670412486375794</v>
      </c>
      <c r="AD64">
        <f t="shared" si="1"/>
        <v>153.97855518745098</v>
      </c>
      <c r="AE64">
        <f>'IDT-1'!E64</f>
        <v>0</v>
      </c>
      <c r="AF64" s="26"/>
      <c r="AG64">
        <f t="shared" si="2"/>
        <v>153.97855518745098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48.09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84.567689734975474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1.24732471599367</v>
      </c>
      <c r="AD65">
        <f t="shared" si="1"/>
        <v>140.49412028328703</v>
      </c>
      <c r="AE65">
        <f>'IDT-1'!E65</f>
        <v>0</v>
      </c>
      <c r="AF65" s="26"/>
      <c r="AG65">
        <f t="shared" si="2"/>
        <v>140.49412028328703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33.659999999999997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84.811380279175467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1.2341491672282576</v>
      </c>
      <c r="AD66">
        <f t="shared" si="1"/>
        <v>139.01007438143736</v>
      </c>
      <c r="AE66">
        <f>'IDT-1'!E66</f>
        <v>0</v>
      </c>
      <c r="AF66" s="26"/>
      <c r="AG66">
        <f t="shared" si="2"/>
        <v>139.01007438143736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33.659999999999997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85.848876304718857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1.0739671322530393</v>
      </c>
      <c r="AD67">
        <f t="shared" si="1"/>
        <v>120.96775244195597</v>
      </c>
      <c r="AE67">
        <f>'IDT-1'!E67</f>
        <v>0</v>
      </c>
      <c r="AF67" s="26"/>
      <c r="AG67">
        <f t="shared" si="2"/>
        <v>120.96775244195597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86.477984240558811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1.3757992820884311</v>
      </c>
      <c r="AD68">
        <f t="shared" ref="AD68:AD98" si="4">SUM(B68:AB68,AI68:AR68)-AC68</f>
        <v>154.96502822796054</v>
      </c>
      <c r="AE68">
        <f>'IDT-1'!E68</f>
        <v>0</v>
      </c>
      <c r="AF68" s="26"/>
      <c r="AG68">
        <f t="shared" ref="AG68:AG98" si="5">SUM(AD68:AF68)+AT68</f>
        <v>154.96502822796054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48.09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85.337551522480751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1.3234354741693442</v>
      </c>
      <c r="AD69">
        <f t="shared" si="4"/>
        <v>149.06695931780155</v>
      </c>
      <c r="AE69">
        <f>'IDT-1'!E69</f>
        <v>0</v>
      </c>
      <c r="AF69" s="26"/>
      <c r="AG69">
        <f t="shared" si="5"/>
        <v>149.06695931780155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43.28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85.731890442792846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1.2422496566680905</v>
      </c>
      <c r="AD70">
        <f t="shared" si="4"/>
        <v>139.92248405561492</v>
      </c>
      <c r="AE70">
        <f>'IDT-1'!E70</f>
        <v>0</v>
      </c>
      <c r="AF70" s="26"/>
      <c r="AG70">
        <f t="shared" si="5"/>
        <v>139.92248405561492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33.659999999999997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86.902952871534225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1.2526430060410148</v>
      </c>
      <c r="AD71">
        <f t="shared" si="4"/>
        <v>141.09315313498337</v>
      </c>
      <c r="AE71">
        <f>'IDT-1'!E71</f>
        <v>0</v>
      </c>
      <c r="AF71" s="26"/>
      <c r="AG71">
        <f t="shared" si="5"/>
        <v>141.09315313498337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88.543380267792841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1.0554387671280905</v>
      </c>
      <c r="AD72">
        <f t="shared" si="4"/>
        <v>118.8807847701549</v>
      </c>
      <c r="AE72">
        <f>'IDT-1'!E72</f>
        <v>0</v>
      </c>
      <c r="AF72" s="26"/>
      <c r="AG72">
        <f t="shared" si="5"/>
        <v>118.8807847701549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9.6199999999999992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91.083312997792845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1.3739981751520904</v>
      </c>
      <c r="AD73">
        <f t="shared" si="4"/>
        <v>154.76215809213093</v>
      </c>
      <c r="AE73">
        <f>'IDT-1'!E73</f>
        <v>0</v>
      </c>
      <c r="AF73" s="26"/>
      <c r="AG73">
        <f t="shared" si="5"/>
        <v>154.76215809213093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43.28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92.994145064492841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1.3908134973390505</v>
      </c>
      <c r="AD74">
        <f t="shared" si="4"/>
        <v>156.65617483664394</v>
      </c>
      <c r="AE74">
        <f>'IDT-1'!E74</f>
        <v>0</v>
      </c>
      <c r="AF74" s="26"/>
      <c r="AG74">
        <f t="shared" si="5"/>
        <v>156.65617483664394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43.28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93.035067531334221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1.2643370334448807</v>
      </c>
      <c r="AD75">
        <f t="shared" si="4"/>
        <v>142.41032585801881</v>
      </c>
      <c r="AE75">
        <f>'IDT-1'!E75</f>
        <v>0</v>
      </c>
      <c r="AF75" s="26"/>
      <c r="AG75">
        <f t="shared" si="5"/>
        <v>142.41032585801881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93.036319531334229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1.2644360510448807</v>
      </c>
      <c r="AD76">
        <f t="shared" si="4"/>
        <v>142.42147884041884</v>
      </c>
      <c r="AE76">
        <f>'IDT-1'!E76</f>
        <v>0</v>
      </c>
      <c r="AF76" s="26"/>
      <c r="AG76">
        <f t="shared" si="5"/>
        <v>142.42147884041884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28.86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93.071465635417681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1.137761336760815</v>
      </c>
      <c r="AD77">
        <f t="shared" si="4"/>
        <v>128.15329965878635</v>
      </c>
      <c r="AE77">
        <f>'IDT-1'!E77</f>
        <v>0</v>
      </c>
      <c r="AF77" s="26"/>
      <c r="AG77">
        <f t="shared" si="5"/>
        <v>128.15329965878635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92.667085147517696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1.4304107884672952</v>
      </c>
      <c r="AD78">
        <f t="shared" si="4"/>
        <v>161.11626971917988</v>
      </c>
      <c r="AE78">
        <f>'IDT-1'!E78</f>
        <v>0</v>
      </c>
      <c r="AF78" s="26"/>
      <c r="AG78">
        <f t="shared" si="5"/>
        <v>161.11626971917988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48.09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92.395416947517688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1.2587081083072953</v>
      </c>
      <c r="AD79">
        <f t="shared" si="4"/>
        <v>141.77630419933988</v>
      </c>
      <c r="AE79">
        <f>'IDT-1'!E79</f>
        <v>0</v>
      </c>
      <c r="AF79" s="26"/>
      <c r="AG79">
        <f t="shared" si="5"/>
        <v>141.77630419933988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28.85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89.628839926817676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1.1920342305251352</v>
      </c>
      <c r="AD80">
        <f t="shared" si="4"/>
        <v>134.26640105642204</v>
      </c>
      <c r="AE80">
        <f>'IDT-1'!E80</f>
        <v>0</v>
      </c>
      <c r="AF80" s="26"/>
      <c r="AG80">
        <f t="shared" si="5"/>
        <v>134.26640105642204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24.04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87.302064602539218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1.1292306076714846</v>
      </c>
      <c r="AD81">
        <f t="shared" si="4"/>
        <v>127.19242935499723</v>
      </c>
      <c r="AE81">
        <f>'IDT-1'!E81</f>
        <v>0</v>
      </c>
      <c r="AF81" s="26"/>
      <c r="AG81">
        <f t="shared" si="5"/>
        <v>127.19242935499723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85.788971412125576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0.94669138759584459</v>
      </c>
      <c r="AD82">
        <f t="shared" si="4"/>
        <v>106.63187538465921</v>
      </c>
      <c r="AE82">
        <f>'IDT-1'!E82</f>
        <v>0</v>
      </c>
      <c r="AF82" s="26"/>
      <c r="AG82">
        <f t="shared" si="5"/>
        <v>106.63187538465921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84.399321704571832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1.2306704701693718</v>
      </c>
      <c r="AD83">
        <f t="shared" si="4"/>
        <v>138.61824659453194</v>
      </c>
      <c r="AE83">
        <f>'IDT-1'!E83</f>
        <v>0</v>
      </c>
      <c r="AF83" s="26"/>
      <c r="AG83">
        <f t="shared" si="5"/>
        <v>138.61824659453194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33.659999999999997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82.983787694549591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0.92200577088117597</v>
      </c>
      <c r="AD84">
        <f t="shared" si="4"/>
        <v>103.85137728379792</v>
      </c>
      <c r="AE84">
        <f>'IDT-1'!E84</f>
        <v>0</v>
      </c>
      <c r="AF84" s="26"/>
      <c r="AG84">
        <f t="shared" si="5"/>
        <v>103.85137728379792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82.140819542305806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0.91458765114143059</v>
      </c>
      <c r="AD85">
        <f t="shared" si="4"/>
        <v>103.01582725129386</v>
      </c>
      <c r="AE85">
        <f>'IDT-1'!E85</f>
        <v>0</v>
      </c>
      <c r="AF85" s="26"/>
      <c r="AG85">
        <f t="shared" si="5"/>
        <v>103.01582725129386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81.579239267105805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0.99842701994162397</v>
      </c>
      <c r="AD86">
        <f t="shared" si="4"/>
        <v>92.370407607293672</v>
      </c>
      <c r="AE86">
        <f>'IDT-1'!E86</f>
        <v>0</v>
      </c>
      <c r="AF86" s="26"/>
      <c r="AG86">
        <f t="shared" si="5"/>
        <v>92.370407607293672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81.400124505685156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0.90806953481916886</v>
      </c>
      <c r="AD87">
        <f t="shared" si="4"/>
        <v>102.28165033099548</v>
      </c>
      <c r="AE87">
        <f>'IDT-1'!E87</f>
        <v>0</v>
      </c>
      <c r="AF87" s="26"/>
      <c r="AG87">
        <f t="shared" si="5"/>
        <v>102.28165033099548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81.165583008485157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1.117645569643809</v>
      </c>
      <c r="AD88">
        <f t="shared" si="4"/>
        <v>125.88753279897084</v>
      </c>
      <c r="AE88">
        <f>'IDT-1'!E88</f>
        <v>0</v>
      </c>
      <c r="AF88" s="26"/>
      <c r="AG88">
        <f t="shared" si="5"/>
        <v>125.88753279897084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24.05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80.994331176485147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0.90449855352220876</v>
      </c>
      <c r="AD89">
        <f t="shared" si="4"/>
        <v>101.87942798309243</v>
      </c>
      <c r="AE89">
        <f>'IDT-1'!E89</f>
        <v>0</v>
      </c>
      <c r="AF89" s="26"/>
      <c r="AG89">
        <f t="shared" si="5"/>
        <v>101.87942798309243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81.046031176485144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0.90495351352220887</v>
      </c>
      <c r="AD90">
        <f t="shared" si="4"/>
        <v>101.93067302309242</v>
      </c>
      <c r="AE90">
        <f>'IDT-1'!E90</f>
        <v>0</v>
      </c>
      <c r="AF90" s="26"/>
      <c r="AG90">
        <f t="shared" si="5"/>
        <v>101.93067302309242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81.948039635010005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1.0460703211718911</v>
      </c>
      <c r="AD91">
        <f t="shared" si="4"/>
        <v>87.6923851718919</v>
      </c>
      <c r="AE91">
        <f>'IDT-1'!E91</f>
        <v>0</v>
      </c>
      <c r="AF91" s="26"/>
      <c r="AG91">
        <f t="shared" si="5"/>
        <v>87.6923851718919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81.76868524530083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0.92664011526389312</v>
      </c>
      <c r="AD92">
        <f t="shared" si="4"/>
        <v>104.37337298290578</v>
      </c>
      <c r="AE92">
        <f>'IDT-1'!E92</f>
        <v>0</v>
      </c>
      <c r="AF92" s="26"/>
      <c r="AG92">
        <f t="shared" si="5"/>
        <v>104.37337298290578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82.488598480386841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1.0176313517326501</v>
      </c>
      <c r="AD93">
        <f t="shared" si="4"/>
        <v>114.62229498152304</v>
      </c>
      <c r="AE93">
        <f>'IDT-1'!E93</f>
        <v>0</v>
      </c>
      <c r="AF93" s="26"/>
      <c r="AG93">
        <f t="shared" si="5"/>
        <v>114.62229498152304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9.6199999999999992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82.25901019688564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0.93095497483783951</v>
      </c>
      <c r="AD94">
        <f t="shared" si="4"/>
        <v>104.85938307491664</v>
      </c>
      <c r="AE94">
        <f>'IDT-1'!E94</f>
        <v>0</v>
      </c>
      <c r="AF94" s="26"/>
      <c r="AG94">
        <f t="shared" si="5"/>
        <v>104.85938307491664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82.229546405114931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0.93069569347025727</v>
      </c>
      <c r="AD95">
        <f t="shared" si="4"/>
        <v>104.83017856451352</v>
      </c>
      <c r="AE95">
        <f>'IDT-1'!E95</f>
        <v>0</v>
      </c>
      <c r="AF95" s="26"/>
      <c r="AG95">
        <f t="shared" si="5"/>
        <v>104.83017856451352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82.219542773057327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1.0637795743410801</v>
      </c>
      <c r="AD96">
        <f t="shared" si="4"/>
        <v>89.687091051585085</v>
      </c>
      <c r="AE96">
        <f>'IDT-1'!E96</f>
        <v>0</v>
      </c>
      <c r="AF96" s="26"/>
      <c r="AG96">
        <f t="shared" si="5"/>
        <v>89.687091051585085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82.358874002026681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0.93183377632308062</v>
      </c>
      <c r="AD97">
        <f t="shared" si="4"/>
        <v>104.95836807857245</v>
      </c>
      <c r="AE97">
        <f>'IDT-1'!E97</f>
        <v>0</v>
      </c>
      <c r="AF97" s="26"/>
      <c r="AG97">
        <f t="shared" si="5"/>
        <v>104.95836807857245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82.458848921907091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0.93271355561802827</v>
      </c>
      <c r="AD98">
        <f t="shared" si="4"/>
        <v>105.05746321915791</v>
      </c>
      <c r="AE98">
        <f>'IDT-1'!E98</f>
        <v>0</v>
      </c>
      <c r="AF98" s="26"/>
      <c r="AG98">
        <f t="shared" si="5"/>
        <v>105.05746321915791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4.9230292354431431E-2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0.45064003194296576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2.0397478894794876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2.8250616344190585E-2</v>
      </c>
      <c r="AD99">
        <f t="shared" si="6"/>
        <v>2.8581150974326945</v>
      </c>
      <c r="AE99">
        <f t="shared" si="6"/>
        <v>0</v>
      </c>
      <c r="AG99">
        <f t="shared" si="6"/>
        <v>2.8581150974326945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-0.16125</v>
      </c>
      <c r="AM99">
        <f t="shared" si="6"/>
        <v>0</v>
      </c>
      <c r="AN99">
        <f t="shared" si="6"/>
        <v>0</v>
      </c>
      <c r="AO99">
        <f t="shared" si="6"/>
        <v>0.46647749999999999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0.13877803694273413</v>
      </c>
      <c r="AD3">
        <f>SUM(B3:AB3,AI3:AR3)-AC3</f>
        <v>15.631453433822509</v>
      </c>
      <c r="AE3">
        <f>'IDT-1'!D3</f>
        <v>0</v>
      </c>
      <c r="AF3" s="26"/>
      <c r="AG3">
        <f>SUM(AD3:AF3)</f>
        <v>15.631453433822509</v>
      </c>
      <c r="AI3" s="75">
        <f>PXIL!L3</f>
        <v>0</v>
      </c>
      <c r="AJ3" s="75">
        <f>PXIL!R3</f>
        <v>0</v>
      </c>
      <c r="AK3" s="75">
        <f>RTM_IEX!L3</f>
        <v>4.04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0.13710603694273413</v>
      </c>
      <c r="AD4">
        <f t="shared" ref="AD4:AD67" si="1">SUM(B4:AB4,AI4:AR4)-AC4</f>
        <v>15.443125433822507</v>
      </c>
      <c r="AE4">
        <f>'IDT-1'!D4</f>
        <v>0</v>
      </c>
      <c r="AF4" s="26"/>
      <c r="AG4">
        <f t="shared" ref="AG4:AG67" si="2">SUM(AD4:AF4)</f>
        <v>15.443125433822507</v>
      </c>
      <c r="AI4" s="75">
        <f>PXIL!L4</f>
        <v>0</v>
      </c>
      <c r="AJ4" s="75">
        <f>PXIL!R4</f>
        <v>0</v>
      </c>
      <c r="AK4" s="75">
        <f>RTM_IEX!L4</f>
        <v>3.85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0.13455403694273413</v>
      </c>
      <c r="AD5">
        <f t="shared" si="1"/>
        <v>15.155677433822508</v>
      </c>
      <c r="AE5">
        <f>'IDT-1'!D5</f>
        <v>0</v>
      </c>
      <c r="AF5" s="26"/>
      <c r="AG5">
        <f t="shared" si="2"/>
        <v>15.155677433822508</v>
      </c>
      <c r="AI5" s="75">
        <f>PXIL!L5</f>
        <v>0</v>
      </c>
      <c r="AJ5" s="75">
        <f>PXIL!R5</f>
        <v>0</v>
      </c>
      <c r="AK5" s="75">
        <f>RTM_IEX!L5</f>
        <v>3.56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0.12945003694273413</v>
      </c>
      <c r="AD6">
        <f t="shared" si="1"/>
        <v>14.580781433822509</v>
      </c>
      <c r="AE6">
        <f>'IDT-1'!D6</f>
        <v>0</v>
      </c>
      <c r="AF6" s="26"/>
      <c r="AG6">
        <f t="shared" si="2"/>
        <v>14.580781433822509</v>
      </c>
      <c r="AI6" s="75">
        <f>PXIL!L6</f>
        <v>0</v>
      </c>
      <c r="AJ6" s="75">
        <f>PXIL!R6</f>
        <v>0</v>
      </c>
      <c r="AK6" s="75">
        <f>RTM_IEX!L6</f>
        <v>2.98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0.16500203694273413</v>
      </c>
      <c r="AD7">
        <f t="shared" si="1"/>
        <v>18.585229433822509</v>
      </c>
      <c r="AE7">
        <f>'IDT-1'!D7</f>
        <v>0</v>
      </c>
      <c r="AF7" s="26"/>
      <c r="AG7">
        <f t="shared" si="2"/>
        <v>18.585229433822509</v>
      </c>
      <c r="AI7" s="75">
        <f>PXIL!L7</f>
        <v>0</v>
      </c>
      <c r="AJ7" s="75">
        <f>PXIL!R7</f>
        <v>0</v>
      </c>
      <c r="AK7" s="75">
        <f>RTM_IEX!L7</f>
        <v>7.02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0.10745003694273414</v>
      </c>
      <c r="AD8">
        <f t="shared" si="1"/>
        <v>12.102781433822509</v>
      </c>
      <c r="AE8">
        <f>'IDT-1'!D8</f>
        <v>0</v>
      </c>
      <c r="AF8" s="26"/>
      <c r="AG8">
        <f t="shared" si="2"/>
        <v>12.102781433822509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0.12945003694273413</v>
      </c>
      <c r="AD9">
        <f t="shared" si="1"/>
        <v>14.580781433822509</v>
      </c>
      <c r="AE9">
        <f>'IDT-1'!D9</f>
        <v>0</v>
      </c>
      <c r="AF9" s="26"/>
      <c r="AG9">
        <f t="shared" si="2"/>
        <v>14.580781433822509</v>
      </c>
      <c r="AI9" s="75">
        <f>PXIL!L9</f>
        <v>0</v>
      </c>
      <c r="AJ9" s="75">
        <f>PXIL!R9</f>
        <v>0</v>
      </c>
      <c r="AK9" s="75">
        <f>RTM_IEX!L9</f>
        <v>2.98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0.13033003694273415</v>
      </c>
      <c r="AD10">
        <f t="shared" si="1"/>
        <v>14.679901433822508</v>
      </c>
      <c r="AE10">
        <f>'IDT-1'!D10</f>
        <v>0</v>
      </c>
      <c r="AF10" s="26"/>
      <c r="AG10">
        <f t="shared" si="2"/>
        <v>14.679901433822508</v>
      </c>
      <c r="AI10" s="75">
        <f>PXIL!L10</f>
        <v>0</v>
      </c>
      <c r="AJ10" s="75">
        <f>PXIL!R10</f>
        <v>0</v>
      </c>
      <c r="AK10" s="75">
        <f>RTM_IEX!L10</f>
        <v>3.08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0.13033003694273415</v>
      </c>
      <c r="AD11">
        <f t="shared" si="1"/>
        <v>14.679901433822508</v>
      </c>
      <c r="AE11">
        <f>'IDT-1'!D11</f>
        <v>0</v>
      </c>
      <c r="AF11" s="26"/>
      <c r="AG11">
        <f t="shared" si="2"/>
        <v>14.679901433822508</v>
      </c>
      <c r="AI11" s="75">
        <f>PXIL!L11</f>
        <v>0</v>
      </c>
      <c r="AJ11" s="75">
        <f>PXIL!R11</f>
        <v>0</v>
      </c>
      <c r="AK11" s="75">
        <f>RTM_IEX!L11</f>
        <v>3.08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0.12689803694273413</v>
      </c>
      <c r="AD12">
        <f t="shared" si="1"/>
        <v>14.293333433822507</v>
      </c>
      <c r="AE12">
        <f>'IDT-1'!D12</f>
        <v>0</v>
      </c>
      <c r="AF12" s="26"/>
      <c r="AG12">
        <f t="shared" si="2"/>
        <v>14.293333433822507</v>
      </c>
      <c r="AI12" s="75">
        <f>PXIL!L12</f>
        <v>0</v>
      </c>
      <c r="AJ12" s="75">
        <f>PXIL!R12</f>
        <v>0</v>
      </c>
      <c r="AK12" s="75">
        <f>RTM_IEX!L12</f>
        <v>2.69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0.16245003694273413</v>
      </c>
      <c r="AD13">
        <f t="shared" si="1"/>
        <v>18.297781433822511</v>
      </c>
      <c r="AE13">
        <f>'IDT-1'!D13</f>
        <v>0</v>
      </c>
      <c r="AF13" s="26"/>
      <c r="AG13">
        <f t="shared" si="2"/>
        <v>18.297781433822511</v>
      </c>
      <c r="AI13" s="75">
        <f>PXIL!L13</f>
        <v>0</v>
      </c>
      <c r="AJ13" s="75">
        <f>PXIL!R13</f>
        <v>0</v>
      </c>
      <c r="AK13" s="75">
        <f>RTM_IEX!L13</f>
        <v>6.73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0.10745003694273414</v>
      </c>
      <c r="AD14">
        <f t="shared" si="1"/>
        <v>12.102781433822509</v>
      </c>
      <c r="AE14">
        <f>'IDT-1'!D14</f>
        <v>0</v>
      </c>
      <c r="AF14" s="26"/>
      <c r="AG14">
        <f t="shared" si="2"/>
        <v>12.102781433822509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0.12945003694273413</v>
      </c>
      <c r="AD15">
        <f t="shared" si="1"/>
        <v>14.580781433822509</v>
      </c>
      <c r="AE15">
        <f>'IDT-1'!D15</f>
        <v>0</v>
      </c>
      <c r="AF15" s="26"/>
      <c r="AG15">
        <f t="shared" si="2"/>
        <v>14.580781433822509</v>
      </c>
      <c r="AI15" s="75">
        <f>PXIL!L15</f>
        <v>0</v>
      </c>
      <c r="AJ15" s="75">
        <f>PXIL!R15</f>
        <v>0</v>
      </c>
      <c r="AK15" s="75">
        <f>RTM_IEX!L15</f>
        <v>2.98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0.13033003694273415</v>
      </c>
      <c r="AD16">
        <f t="shared" si="1"/>
        <v>14.679901433822508</v>
      </c>
      <c r="AE16">
        <f>'IDT-1'!D16</f>
        <v>0</v>
      </c>
      <c r="AF16" s="26"/>
      <c r="AG16">
        <f t="shared" si="2"/>
        <v>14.679901433822508</v>
      </c>
      <c r="AI16" s="75">
        <f>PXIL!L16</f>
        <v>0</v>
      </c>
      <c r="AJ16" s="75">
        <f>PXIL!R16</f>
        <v>0</v>
      </c>
      <c r="AK16" s="75">
        <f>RTM_IEX!L16</f>
        <v>3.08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0.13033003694273415</v>
      </c>
      <c r="AD17">
        <f t="shared" si="1"/>
        <v>14.679901433822508</v>
      </c>
      <c r="AE17">
        <f>'IDT-1'!D17</f>
        <v>0</v>
      </c>
      <c r="AF17" s="26"/>
      <c r="AG17">
        <f t="shared" si="2"/>
        <v>14.679901433822508</v>
      </c>
      <c r="AI17" s="75">
        <f>PXIL!L17</f>
        <v>0</v>
      </c>
      <c r="AJ17" s="75">
        <f>PXIL!R17</f>
        <v>0</v>
      </c>
      <c r="AK17" s="75">
        <f>RTM_IEX!L17</f>
        <v>3.08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0.12865803694273414</v>
      </c>
      <c r="AD18">
        <f t="shared" si="1"/>
        <v>14.491573433822508</v>
      </c>
      <c r="AE18">
        <f>'IDT-1'!D18</f>
        <v>0</v>
      </c>
      <c r="AF18" s="26"/>
      <c r="AG18">
        <f t="shared" si="2"/>
        <v>14.491573433822508</v>
      </c>
      <c r="AI18" s="75">
        <f>PXIL!L18</f>
        <v>0</v>
      </c>
      <c r="AJ18" s="75">
        <f>PXIL!R18</f>
        <v>0</v>
      </c>
      <c r="AK18" s="75">
        <f>RTM_IEX!L18</f>
        <v>2.89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0.17089803694273414</v>
      </c>
      <c r="AD19">
        <f t="shared" si="1"/>
        <v>19.249333433822507</v>
      </c>
      <c r="AE19">
        <f>'IDT-1'!D19</f>
        <v>0</v>
      </c>
      <c r="AF19" s="26"/>
      <c r="AG19">
        <f t="shared" si="2"/>
        <v>19.249333433822507</v>
      </c>
      <c r="AI19" s="75">
        <f>PXIL!L19</f>
        <v>0</v>
      </c>
      <c r="AJ19" s="75">
        <f>PXIL!R19</f>
        <v>0</v>
      </c>
      <c r="AK19" s="75">
        <f>RTM_IEX!L19</f>
        <v>7.69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0.11167403694273413</v>
      </c>
      <c r="AD20">
        <f t="shared" si="1"/>
        <v>12.578557433822507</v>
      </c>
      <c r="AE20">
        <f>'IDT-1'!D20</f>
        <v>0</v>
      </c>
      <c r="AF20" s="26"/>
      <c r="AG20">
        <f t="shared" si="2"/>
        <v>12.578557433822507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0.13288203694273415</v>
      </c>
      <c r="AD21">
        <f t="shared" si="1"/>
        <v>14.967349433822507</v>
      </c>
      <c r="AE21">
        <f>'IDT-1'!D21</f>
        <v>0</v>
      </c>
      <c r="AF21" s="26"/>
      <c r="AG21">
        <f t="shared" si="2"/>
        <v>14.967349433822507</v>
      </c>
      <c r="AI21" s="75">
        <f>PXIL!L21</f>
        <v>0</v>
      </c>
      <c r="AJ21" s="75">
        <f>PXIL!R21</f>
        <v>0</v>
      </c>
      <c r="AK21" s="75">
        <f>RTM_IEX!L21</f>
        <v>3.37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0.14889803694273412</v>
      </c>
      <c r="AD22">
        <f t="shared" si="1"/>
        <v>16.771333433822509</v>
      </c>
      <c r="AE22">
        <f>'IDT-1'!D22</f>
        <v>0</v>
      </c>
      <c r="AF22" s="26"/>
      <c r="AG22">
        <f t="shared" si="2"/>
        <v>16.771333433822509</v>
      </c>
      <c r="AI22" s="75">
        <f>PXIL!L22</f>
        <v>0</v>
      </c>
      <c r="AJ22" s="75">
        <f>PXIL!R22</f>
        <v>0</v>
      </c>
      <c r="AK22" s="75">
        <f>RTM_IEX!L22</f>
        <v>5.19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0.17353803694273415</v>
      </c>
      <c r="AD23">
        <f t="shared" si="1"/>
        <v>19.546693433822508</v>
      </c>
      <c r="AE23">
        <f>'IDT-1'!D23</f>
        <v>0</v>
      </c>
      <c r="AF23" s="26"/>
      <c r="AG23">
        <f t="shared" si="2"/>
        <v>19.546693433822508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0.18453803694273416</v>
      </c>
      <c r="AD24">
        <f t="shared" si="1"/>
        <v>20.785693433822509</v>
      </c>
      <c r="AE24">
        <f>'IDT-1'!D24</f>
        <v>0</v>
      </c>
      <c r="AF24" s="26"/>
      <c r="AG24">
        <f t="shared" si="2"/>
        <v>20.785693433822509</v>
      </c>
      <c r="AI24" s="75">
        <f>PXIL!L24</f>
        <v>0</v>
      </c>
      <c r="AJ24" s="75">
        <f>PXIL!R24</f>
        <v>0</v>
      </c>
      <c r="AK24" s="75">
        <f>RTM_IEX!L24</f>
        <v>1.25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0.26074603694273413</v>
      </c>
      <c r="AD25">
        <f t="shared" si="1"/>
        <v>29.369485433822508</v>
      </c>
      <c r="AE25">
        <f>'IDT-1'!D25</f>
        <v>0</v>
      </c>
      <c r="AF25" s="26"/>
      <c r="AG25">
        <f t="shared" si="2"/>
        <v>29.369485433822508</v>
      </c>
      <c r="AI25" s="75">
        <f>PXIL!L25</f>
        <v>0</v>
      </c>
      <c r="AJ25" s="75">
        <f>PXIL!R25</f>
        <v>0</v>
      </c>
      <c r="AK25" s="75">
        <f>RTM_IEX!L25</f>
        <v>9.91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0.20486603694273414</v>
      </c>
      <c r="AD26">
        <f t="shared" si="1"/>
        <v>23.075365433822508</v>
      </c>
      <c r="AE26">
        <f>'IDT-1'!D26</f>
        <v>0</v>
      </c>
      <c r="AF26" s="26"/>
      <c r="AG26">
        <f t="shared" si="2"/>
        <v>23.075365433822508</v>
      </c>
      <c r="AI26" s="75">
        <f>PXIL!L26</f>
        <v>0</v>
      </c>
      <c r="AJ26" s="75">
        <f>PXIL!R26</f>
        <v>0</v>
      </c>
      <c r="AK26" s="75">
        <f>RTM_IEX!L26</f>
        <v>3.56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0.25986603694273414</v>
      </c>
      <c r="AD27">
        <f t="shared" si="1"/>
        <v>29.270365433822509</v>
      </c>
      <c r="AE27">
        <f>'IDT-1'!D27</f>
        <v>0</v>
      </c>
      <c r="AF27" s="26"/>
      <c r="AG27">
        <f t="shared" si="2"/>
        <v>29.270365433822509</v>
      </c>
      <c r="AI27" s="75">
        <f>PXIL!L27</f>
        <v>0</v>
      </c>
      <c r="AJ27" s="75">
        <f>PXIL!R27</f>
        <v>0</v>
      </c>
      <c r="AK27" s="75">
        <f>RTM_IEX!L27</f>
        <v>9.81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0.26831403694273415</v>
      </c>
      <c r="AD28">
        <f t="shared" si="1"/>
        <v>30.221917433822508</v>
      </c>
      <c r="AE28">
        <f>'IDT-1'!D28</f>
        <v>0</v>
      </c>
      <c r="AF28" s="26"/>
      <c r="AG28">
        <f t="shared" si="2"/>
        <v>30.221917433822508</v>
      </c>
      <c r="AI28" s="75">
        <f>PXIL!L28</f>
        <v>0</v>
      </c>
      <c r="AJ28" s="75">
        <f>PXIL!R28</f>
        <v>0</v>
      </c>
      <c r="AK28" s="75">
        <f>RTM_IEX!L28</f>
        <v>10.77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0.27509003694273415</v>
      </c>
      <c r="AD29">
        <f t="shared" si="1"/>
        <v>30.985141433822506</v>
      </c>
      <c r="AE29">
        <f>'IDT-1'!D29</f>
        <v>0</v>
      </c>
      <c r="AF29" s="26"/>
      <c r="AG29">
        <f t="shared" si="2"/>
        <v>30.985141433822506</v>
      </c>
      <c r="AI29" s="75">
        <f>PXIL!L29</f>
        <v>0</v>
      </c>
      <c r="AJ29" s="75">
        <f>PXIL!R29</f>
        <v>0</v>
      </c>
      <c r="AK29" s="75">
        <f>RTM_IEX!L29</f>
        <v>11.54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14.719999999999999</v>
      </c>
      <c r="AB30" s="117">
        <f>-STOA!R30</f>
        <v>0</v>
      </c>
      <c r="AC30">
        <f t="shared" si="0"/>
        <v>0.28609003694273416</v>
      </c>
      <c r="AD30">
        <f t="shared" si="1"/>
        <v>32.22414143382251</v>
      </c>
      <c r="AE30">
        <f>'IDT-1'!D30</f>
        <v>0</v>
      </c>
      <c r="AF30" s="26"/>
      <c r="AG30">
        <f t="shared" si="2"/>
        <v>32.22414143382251</v>
      </c>
      <c r="AI30" s="75">
        <f>PXIL!L30</f>
        <v>0</v>
      </c>
      <c r="AJ30" s="75">
        <f>PXIL!R30</f>
        <v>0</v>
      </c>
      <c r="AK30" s="75">
        <f>RTM_IEX!L30</f>
        <v>12.79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14.819999999999999</v>
      </c>
      <c r="AB31" s="117">
        <f>-STOA!R31</f>
        <v>0</v>
      </c>
      <c r="AC31">
        <f t="shared" si="0"/>
        <v>0.33774399999999999</v>
      </c>
      <c r="AD31">
        <f t="shared" si="1"/>
        <v>38.042255999999995</v>
      </c>
      <c r="AE31">
        <f>'IDT-1'!D31</f>
        <v>0</v>
      </c>
      <c r="AF31" s="26"/>
      <c r="AG31">
        <f t="shared" si="2"/>
        <v>38.042255999999995</v>
      </c>
      <c r="AI31" s="75">
        <f>PXIL!L31</f>
        <v>0</v>
      </c>
      <c r="AJ31" s="75">
        <f>PXIL!R31</f>
        <v>0</v>
      </c>
      <c r="AK31" s="75">
        <f>RTM_IEX!L31</f>
        <v>18.559999999999999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15.009999999999998</v>
      </c>
      <c r="AB32" s="117">
        <f>-STOA!R32</f>
        <v>0</v>
      </c>
      <c r="AC32">
        <f t="shared" si="0"/>
        <v>0.27764</v>
      </c>
      <c r="AD32">
        <f t="shared" si="1"/>
        <v>31.272359999999995</v>
      </c>
      <c r="AE32">
        <f>'IDT-1'!D32</f>
        <v>0</v>
      </c>
      <c r="AF32" s="26"/>
      <c r="AG32">
        <f t="shared" si="2"/>
        <v>31.272359999999995</v>
      </c>
      <c r="AI32" s="75">
        <f>PXIL!L32</f>
        <v>0</v>
      </c>
      <c r="AJ32" s="75">
        <f>PXIL!R32</f>
        <v>0</v>
      </c>
      <c r="AK32" s="75">
        <f>RTM_IEX!L32</f>
        <v>11.54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14.919999999999998</v>
      </c>
      <c r="AB33" s="117">
        <f>-STOA!R33</f>
        <v>0</v>
      </c>
      <c r="AC33">
        <f t="shared" si="0"/>
        <v>0.17529600000000001</v>
      </c>
      <c r="AD33">
        <f t="shared" si="1"/>
        <v>19.744703999999999</v>
      </c>
      <c r="AE33">
        <f>'IDT-1'!D33</f>
        <v>0</v>
      </c>
      <c r="AF33" s="26"/>
      <c r="AG33">
        <f t="shared" si="2"/>
        <v>19.744703999999999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15.009999999999998</v>
      </c>
      <c r="AB34" s="117">
        <f>-STOA!R34</f>
        <v>0</v>
      </c>
      <c r="AC34">
        <f t="shared" si="0"/>
        <v>0.17608799999999999</v>
      </c>
      <c r="AD34">
        <f t="shared" si="1"/>
        <v>19.833911999999998</v>
      </c>
      <c r="AE34">
        <f>'IDT-1'!D34</f>
        <v>0</v>
      </c>
      <c r="AF34" s="26"/>
      <c r="AG34">
        <f t="shared" si="2"/>
        <v>19.833911999999998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15.399999999999999</v>
      </c>
      <c r="AB35" s="117">
        <f>-STOA!R35</f>
        <v>0</v>
      </c>
      <c r="AC35">
        <f t="shared" si="0"/>
        <v>0.17951999999999999</v>
      </c>
      <c r="AD35">
        <f t="shared" si="1"/>
        <v>20.220479999999998</v>
      </c>
      <c r="AE35">
        <f>'IDT-1'!D35</f>
        <v>0</v>
      </c>
      <c r="AF35" s="26"/>
      <c r="AG35">
        <f t="shared" si="2"/>
        <v>20.220479999999998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15.309999999999999</v>
      </c>
      <c r="AB36" s="117">
        <f>-STOA!R36</f>
        <v>0</v>
      </c>
      <c r="AC36">
        <f t="shared" si="0"/>
        <v>0.178728</v>
      </c>
      <c r="AD36">
        <f t="shared" si="1"/>
        <v>20.131271999999999</v>
      </c>
      <c r="AE36">
        <f>'IDT-1'!D36</f>
        <v>0</v>
      </c>
      <c r="AF36" s="26"/>
      <c r="AG36">
        <f t="shared" si="2"/>
        <v>20.131271999999999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15.399999999999999</v>
      </c>
      <c r="AB37" s="117">
        <f>-STOA!R37</f>
        <v>0</v>
      </c>
      <c r="AC37">
        <f t="shared" si="0"/>
        <v>0.31662400000000002</v>
      </c>
      <c r="AD37">
        <f t="shared" si="1"/>
        <v>35.663376</v>
      </c>
      <c r="AE37">
        <f>'IDT-1'!D37</f>
        <v>0</v>
      </c>
      <c r="AF37" s="26"/>
      <c r="AG37">
        <f t="shared" si="2"/>
        <v>35.663376</v>
      </c>
      <c r="AI37" s="75">
        <f>PXIL!L37</f>
        <v>0</v>
      </c>
      <c r="AJ37" s="75">
        <f>PXIL!R37</f>
        <v>0</v>
      </c>
      <c r="AK37" s="75">
        <f>RTM_IEX!L37</f>
        <v>15.58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16.68</v>
      </c>
      <c r="AB38" s="117">
        <f>-STOA!R38</f>
        <v>0</v>
      </c>
      <c r="AC38">
        <f t="shared" si="0"/>
        <v>0.19078400000000001</v>
      </c>
      <c r="AD38">
        <f t="shared" si="1"/>
        <v>21.489215999999999</v>
      </c>
      <c r="AE38">
        <f>'IDT-1'!D38</f>
        <v>0</v>
      </c>
      <c r="AF38" s="26"/>
      <c r="AG38">
        <f t="shared" si="2"/>
        <v>21.489215999999999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17.259999999999998</v>
      </c>
      <c r="AB39" s="117">
        <f>-STOA!R39</f>
        <v>0</v>
      </c>
      <c r="AC39">
        <f t="shared" si="0"/>
        <v>0.19588800000000001</v>
      </c>
      <c r="AD39">
        <f t="shared" si="1"/>
        <v>22.064111999999998</v>
      </c>
      <c r="AE39">
        <f>'IDT-1'!D39</f>
        <v>0</v>
      </c>
      <c r="AF39" s="26"/>
      <c r="AG39">
        <f t="shared" si="2"/>
        <v>22.064111999999998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18.529999999999998</v>
      </c>
      <c r="AB40" s="117">
        <f>-STOA!R40</f>
        <v>0</v>
      </c>
      <c r="AC40">
        <f t="shared" si="0"/>
        <v>0.207064</v>
      </c>
      <c r="AD40">
        <f t="shared" si="1"/>
        <v>23.322935999999999</v>
      </c>
      <c r="AE40">
        <f>'IDT-1'!D40</f>
        <v>0</v>
      </c>
      <c r="AF40" s="26"/>
      <c r="AG40">
        <f t="shared" si="2"/>
        <v>23.322935999999999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20.299999999999997</v>
      </c>
      <c r="AB41" s="117">
        <f>-STOA!R41</f>
        <v>0</v>
      </c>
      <c r="AC41">
        <f t="shared" si="0"/>
        <v>0.25053599999999998</v>
      </c>
      <c r="AD41">
        <f t="shared" si="1"/>
        <v>28.219463999999999</v>
      </c>
      <c r="AE41">
        <f>'IDT-1'!D41</f>
        <v>0</v>
      </c>
      <c r="AF41" s="26"/>
      <c r="AG41">
        <f t="shared" si="2"/>
        <v>28.219463999999999</v>
      </c>
      <c r="AI41" s="75">
        <f>PXIL!L41</f>
        <v>0</v>
      </c>
      <c r="AJ41" s="75">
        <f>PXIL!R41</f>
        <v>0</v>
      </c>
      <c r="AK41" s="75">
        <f>RTM_IEX!L41</f>
        <v>3.17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20.49</v>
      </c>
      <c r="AB42" s="117">
        <f>-STOA!R42</f>
        <v>0</v>
      </c>
      <c r="AC42">
        <f t="shared" si="0"/>
        <v>0.24798400000000001</v>
      </c>
      <c r="AD42">
        <f t="shared" si="1"/>
        <v>27.932016000000001</v>
      </c>
      <c r="AE42">
        <f>'IDT-1'!D42</f>
        <v>0</v>
      </c>
      <c r="AF42" s="26"/>
      <c r="AG42">
        <f t="shared" si="2"/>
        <v>27.932016000000001</v>
      </c>
      <c r="AI42" s="75">
        <f>PXIL!L42</f>
        <v>0</v>
      </c>
      <c r="AJ42" s="75">
        <f>PXIL!R42</f>
        <v>0</v>
      </c>
      <c r="AK42" s="75">
        <f>RTM_IEX!L42</f>
        <v>2.69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15.78</v>
      </c>
      <c r="AB43" s="117">
        <f>-STOA!R43</f>
        <v>0</v>
      </c>
      <c r="AC43">
        <f t="shared" si="0"/>
        <v>0.27764</v>
      </c>
      <c r="AD43">
        <f t="shared" si="1"/>
        <v>31.272359999999999</v>
      </c>
      <c r="AE43">
        <f>'IDT-1'!D43</f>
        <v>0</v>
      </c>
      <c r="AF43" s="26"/>
      <c r="AG43">
        <f t="shared" si="2"/>
        <v>31.272359999999999</v>
      </c>
      <c r="AI43" s="75">
        <f>PXIL!L43</f>
        <v>0</v>
      </c>
      <c r="AJ43" s="75">
        <f>PXIL!R43</f>
        <v>0</v>
      </c>
      <c r="AK43" s="75">
        <f>RTM_IEX!L43</f>
        <v>10.77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15.98</v>
      </c>
      <c r="AB44" s="117">
        <f>-STOA!R44</f>
        <v>0</v>
      </c>
      <c r="AC44">
        <f t="shared" si="0"/>
        <v>0.218504</v>
      </c>
      <c r="AD44">
        <f t="shared" si="1"/>
        <v>24.611496000000002</v>
      </c>
      <c r="AE44">
        <f>'IDT-1'!D44</f>
        <v>0</v>
      </c>
      <c r="AF44" s="26"/>
      <c r="AG44">
        <f t="shared" si="2"/>
        <v>24.611496000000002</v>
      </c>
      <c r="AI44" s="75">
        <f>PXIL!L44</f>
        <v>0</v>
      </c>
      <c r="AJ44" s="75">
        <f>PXIL!R44</f>
        <v>0</v>
      </c>
      <c r="AK44" s="75">
        <f>RTM_IEX!L44</f>
        <v>3.85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16.27</v>
      </c>
      <c r="AB45" s="117">
        <f>-STOA!R45</f>
        <v>0</v>
      </c>
      <c r="AC45">
        <f t="shared" si="0"/>
        <v>0.18717600000000001</v>
      </c>
      <c r="AD45">
        <f t="shared" si="1"/>
        <v>21.082823999999999</v>
      </c>
      <c r="AE45">
        <f>'IDT-1'!D45</f>
        <v>0</v>
      </c>
      <c r="AF45" s="26"/>
      <c r="AG45">
        <f t="shared" si="2"/>
        <v>21.082823999999999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16.47</v>
      </c>
      <c r="AB46" s="117">
        <f>-STOA!R46</f>
        <v>0</v>
      </c>
      <c r="AC46">
        <f t="shared" si="0"/>
        <v>0.22272799999999998</v>
      </c>
      <c r="AD46">
        <f t="shared" si="1"/>
        <v>25.087271999999999</v>
      </c>
      <c r="AE46">
        <f>'IDT-1'!D46</f>
        <v>0</v>
      </c>
      <c r="AF46" s="26"/>
      <c r="AG46">
        <f t="shared" si="2"/>
        <v>25.087271999999999</v>
      </c>
      <c r="AI46" s="75">
        <f>PXIL!L46</f>
        <v>0</v>
      </c>
      <c r="AJ46" s="75">
        <f>PXIL!R46</f>
        <v>0</v>
      </c>
      <c r="AK46" s="75">
        <f>RTM_IEX!L46</f>
        <v>3.84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16.86</v>
      </c>
      <c r="AB47" s="117">
        <f>-STOA!R47</f>
        <v>0</v>
      </c>
      <c r="AC47">
        <f t="shared" si="0"/>
        <v>0.20653600000000003</v>
      </c>
      <c r="AD47">
        <f t="shared" si="1"/>
        <v>23.263463999999999</v>
      </c>
      <c r="AE47">
        <f>'IDT-1'!D47</f>
        <v>0</v>
      </c>
      <c r="AF47" s="26"/>
      <c r="AG47">
        <f t="shared" si="2"/>
        <v>23.263463999999999</v>
      </c>
      <c r="AI47" s="75">
        <f>PXIL!L47</f>
        <v>0</v>
      </c>
      <c r="AJ47" s="75">
        <f>PXIL!R47</f>
        <v>0</v>
      </c>
      <c r="AK47" s="75">
        <f>RTM_IEX!L47</f>
        <v>1.61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16.86</v>
      </c>
      <c r="AB48" s="117">
        <f>-STOA!R48</f>
        <v>0</v>
      </c>
      <c r="AC48">
        <f t="shared" si="0"/>
        <v>0.19236800000000001</v>
      </c>
      <c r="AD48">
        <f t="shared" si="1"/>
        <v>21.667632000000001</v>
      </c>
      <c r="AE48">
        <f>'IDT-1'!D48</f>
        <v>0</v>
      </c>
      <c r="AF48" s="26"/>
      <c r="AG48">
        <f t="shared" si="2"/>
        <v>21.667632000000001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16.96</v>
      </c>
      <c r="AB49" s="117">
        <f>-STOA!R49</f>
        <v>0</v>
      </c>
      <c r="AC49">
        <f t="shared" si="0"/>
        <v>0.25247200000000003</v>
      </c>
      <c r="AD49">
        <f t="shared" si="1"/>
        <v>28.437528</v>
      </c>
      <c r="AE49">
        <f>'IDT-1'!D49</f>
        <v>0</v>
      </c>
      <c r="AF49" s="26"/>
      <c r="AG49">
        <f t="shared" si="2"/>
        <v>28.437528</v>
      </c>
      <c r="AI49" s="75">
        <f>PXIL!L49</f>
        <v>0</v>
      </c>
      <c r="AJ49" s="75">
        <f>PXIL!R49</f>
        <v>0</v>
      </c>
      <c r="AK49" s="75">
        <f>RTM_IEX!L49</f>
        <v>6.73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16.079999999999998</v>
      </c>
      <c r="AB50" s="117">
        <f>-STOA!R50</f>
        <v>0</v>
      </c>
      <c r="AC50">
        <f t="shared" si="0"/>
        <v>0.18884800000000002</v>
      </c>
      <c r="AD50">
        <f t="shared" si="1"/>
        <v>21.271151999999997</v>
      </c>
      <c r="AE50">
        <f>'IDT-1'!D50</f>
        <v>0</v>
      </c>
      <c r="AF50" s="26"/>
      <c r="AG50">
        <f t="shared" si="2"/>
        <v>21.271151999999997</v>
      </c>
      <c r="AI50" s="75">
        <f>PXIL!L50</f>
        <v>0</v>
      </c>
      <c r="AJ50" s="75">
        <f>PXIL!R50</f>
        <v>0</v>
      </c>
      <c r="AK50" s="75">
        <f>RTM_IEX!L50</f>
        <v>0.38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11.61</v>
      </c>
      <c r="AB51" s="117">
        <f>-STOA!R51</f>
        <v>0</v>
      </c>
      <c r="AC51">
        <f t="shared" si="0"/>
        <v>0.20539199999999999</v>
      </c>
      <c r="AD51">
        <f t="shared" si="1"/>
        <v>23.134608</v>
      </c>
      <c r="AE51">
        <f>'IDT-1'!D51</f>
        <v>0</v>
      </c>
      <c r="AF51" s="26"/>
      <c r="AG51">
        <f t="shared" si="2"/>
        <v>23.134608</v>
      </c>
      <c r="AI51" s="75">
        <f>PXIL!L51</f>
        <v>0</v>
      </c>
      <c r="AJ51" s="75">
        <f>PXIL!R51</f>
        <v>0</v>
      </c>
      <c r="AK51" s="75">
        <f>RTM_IEX!L51</f>
        <v>6.73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12.399999999999999</v>
      </c>
      <c r="AB52" s="117">
        <f>-STOA!R52</f>
        <v>0</v>
      </c>
      <c r="AC52">
        <f t="shared" si="0"/>
        <v>0.20389600000000002</v>
      </c>
      <c r="AD52">
        <f t="shared" si="1"/>
        <v>22.966103999999998</v>
      </c>
      <c r="AE52">
        <f>'IDT-1'!D52</f>
        <v>0</v>
      </c>
      <c r="AF52" s="26"/>
      <c r="AG52">
        <f t="shared" si="2"/>
        <v>22.966103999999998</v>
      </c>
      <c r="AI52" s="75">
        <f>PXIL!L52</f>
        <v>0</v>
      </c>
      <c r="AJ52" s="75">
        <f>PXIL!R52</f>
        <v>0</v>
      </c>
      <c r="AK52" s="75">
        <f>RTM_IEX!L52</f>
        <v>5.77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13.86</v>
      </c>
      <c r="AB53" s="117">
        <f>-STOA!R53</f>
        <v>0</v>
      </c>
      <c r="AC53">
        <f t="shared" si="0"/>
        <v>0.199848</v>
      </c>
      <c r="AD53">
        <f t="shared" si="1"/>
        <v>22.510152000000001</v>
      </c>
      <c r="AE53">
        <f>'IDT-1'!D53</f>
        <v>0</v>
      </c>
      <c r="AF53" s="26"/>
      <c r="AG53">
        <f t="shared" si="2"/>
        <v>22.510152000000001</v>
      </c>
      <c r="AI53" s="75">
        <f>PXIL!L53</f>
        <v>0</v>
      </c>
      <c r="AJ53" s="75">
        <f>PXIL!R53</f>
        <v>0</v>
      </c>
      <c r="AK53" s="75">
        <f>RTM_IEX!L53</f>
        <v>3.85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11.219999999999999</v>
      </c>
      <c r="AB54" s="117">
        <f>-STOA!R54</f>
        <v>0</v>
      </c>
      <c r="AC54">
        <f t="shared" si="0"/>
        <v>0.195184</v>
      </c>
      <c r="AD54">
        <f t="shared" si="1"/>
        <v>21.984815999999999</v>
      </c>
      <c r="AE54">
        <f>'IDT-1'!D54</f>
        <v>0</v>
      </c>
      <c r="AF54" s="26"/>
      <c r="AG54">
        <f t="shared" si="2"/>
        <v>21.984815999999999</v>
      </c>
      <c r="AI54" s="75">
        <f>PXIL!L54</f>
        <v>0</v>
      </c>
      <c r="AJ54" s="75">
        <f>PXIL!R54</f>
        <v>0</v>
      </c>
      <c r="AK54" s="75">
        <f>RTM_IEX!L54</f>
        <v>5.96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11.91</v>
      </c>
      <c r="AB55" s="117">
        <f>-STOA!R55</f>
        <v>0</v>
      </c>
      <c r="AC55">
        <f t="shared" si="0"/>
        <v>0.22246400000000002</v>
      </c>
      <c r="AD55">
        <f t="shared" si="1"/>
        <v>25.057536000000002</v>
      </c>
      <c r="AE55">
        <f>'IDT-1'!D55</f>
        <v>0</v>
      </c>
      <c r="AF55" s="26"/>
      <c r="AG55">
        <f t="shared" si="2"/>
        <v>25.057536000000002</v>
      </c>
      <c r="AI55" s="75">
        <f>PXIL!L55</f>
        <v>0</v>
      </c>
      <c r="AJ55" s="75">
        <f>PXIL!R55</f>
        <v>0</v>
      </c>
      <c r="AK55" s="75">
        <f>RTM_IEX!L55</f>
        <v>8.3699999999999992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10.54</v>
      </c>
      <c r="AB56" s="117">
        <f>-STOA!R56</f>
        <v>0</v>
      </c>
      <c r="AC56">
        <f t="shared" si="0"/>
        <v>0.17063200000000001</v>
      </c>
      <c r="AD56">
        <f t="shared" si="1"/>
        <v>19.219367999999999</v>
      </c>
      <c r="AE56">
        <f>'IDT-1'!D56</f>
        <v>0</v>
      </c>
      <c r="AF56" s="26"/>
      <c r="AG56">
        <f t="shared" si="2"/>
        <v>19.219367999999999</v>
      </c>
      <c r="AI56" s="75">
        <f>PXIL!L56</f>
        <v>0</v>
      </c>
      <c r="AJ56" s="75">
        <f>PXIL!R56</f>
        <v>0</v>
      </c>
      <c r="AK56" s="75">
        <f>RTM_IEX!L56</f>
        <v>3.85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10.629999999999999</v>
      </c>
      <c r="AB57" s="117">
        <f>-STOA!R57</f>
        <v>0</v>
      </c>
      <c r="AC57">
        <f t="shared" si="0"/>
        <v>0.18409803694273416</v>
      </c>
      <c r="AD57">
        <f t="shared" si="1"/>
        <v>20.736133433822506</v>
      </c>
      <c r="AE57">
        <f>'IDT-1'!D57</f>
        <v>0</v>
      </c>
      <c r="AF57" s="26"/>
      <c r="AG57">
        <f t="shared" si="2"/>
        <v>20.736133433822506</v>
      </c>
      <c r="AI57" s="75">
        <f>PXIL!L57</f>
        <v>0</v>
      </c>
      <c r="AJ57" s="75">
        <f>PXIL!R57</f>
        <v>0</v>
      </c>
      <c r="AK57" s="75">
        <f>RTM_IEX!L57</f>
        <v>5.29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10.049999999999999</v>
      </c>
      <c r="AB58" s="117">
        <f>-STOA!R58</f>
        <v>0</v>
      </c>
      <c r="AC58">
        <f t="shared" si="0"/>
        <v>0.17732203694273413</v>
      </c>
      <c r="AD58">
        <f t="shared" si="1"/>
        <v>19.972909433822508</v>
      </c>
      <c r="AE58">
        <f>'IDT-1'!D58</f>
        <v>0</v>
      </c>
      <c r="AF58" s="26"/>
      <c r="AG58">
        <f t="shared" si="2"/>
        <v>19.972909433822508</v>
      </c>
      <c r="AI58" s="75">
        <f>PXIL!L58</f>
        <v>0</v>
      </c>
      <c r="AJ58" s="75">
        <f>PXIL!R58</f>
        <v>0</v>
      </c>
      <c r="AK58" s="75">
        <f>RTM_IEX!L58</f>
        <v>5.0999999999999996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9.85</v>
      </c>
      <c r="AB59" s="117">
        <f>-STOA!R59</f>
        <v>0</v>
      </c>
      <c r="AC59">
        <f t="shared" si="0"/>
        <v>0.17133803694273414</v>
      </c>
      <c r="AD59">
        <f t="shared" si="1"/>
        <v>19.298893433822506</v>
      </c>
      <c r="AE59">
        <f>'IDT-1'!D59</f>
        <v>0</v>
      </c>
      <c r="AF59" s="26"/>
      <c r="AG59">
        <f t="shared" si="2"/>
        <v>19.298893433822506</v>
      </c>
      <c r="AI59" s="75">
        <f>PXIL!L59</f>
        <v>0</v>
      </c>
      <c r="AJ59" s="75">
        <f>PXIL!R59</f>
        <v>0</v>
      </c>
      <c r="AK59" s="75">
        <f>RTM_IEX!L59</f>
        <v>4.62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9.75</v>
      </c>
      <c r="AB60" s="117">
        <f>-STOA!R60</f>
        <v>0</v>
      </c>
      <c r="AC60">
        <f t="shared" si="0"/>
        <v>0.16702603694273416</v>
      </c>
      <c r="AD60">
        <f t="shared" si="1"/>
        <v>18.81320543382251</v>
      </c>
      <c r="AE60">
        <f>'IDT-1'!D60</f>
        <v>0</v>
      </c>
      <c r="AF60" s="26"/>
      <c r="AG60">
        <f t="shared" si="2"/>
        <v>18.81320543382251</v>
      </c>
      <c r="AI60" s="75">
        <f>PXIL!L60</f>
        <v>0</v>
      </c>
      <c r="AJ60" s="75">
        <f>PXIL!R60</f>
        <v>0</v>
      </c>
      <c r="AK60" s="75">
        <f>RTM_IEX!L60</f>
        <v>4.2300000000000004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10.149999999999999</v>
      </c>
      <c r="AB61" s="117">
        <f>-STOA!R61</f>
        <v>0</v>
      </c>
      <c r="AC61">
        <f t="shared" si="0"/>
        <v>0.19421803694273415</v>
      </c>
      <c r="AD61">
        <f t="shared" si="1"/>
        <v>21.876013433822511</v>
      </c>
      <c r="AE61">
        <f>'IDT-1'!D61</f>
        <v>0</v>
      </c>
      <c r="AF61" s="26"/>
      <c r="AG61">
        <f t="shared" si="2"/>
        <v>21.876013433822511</v>
      </c>
      <c r="AI61" s="75">
        <f>PXIL!L61</f>
        <v>0</v>
      </c>
      <c r="AJ61" s="75">
        <f>PXIL!R61</f>
        <v>0</v>
      </c>
      <c r="AK61" s="75">
        <f>RTM_IEX!L61</f>
        <v>6.92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9.85</v>
      </c>
      <c r="AB62" s="117">
        <f>-STOA!R62</f>
        <v>0</v>
      </c>
      <c r="AC62">
        <f t="shared" si="0"/>
        <v>0.13913003694273415</v>
      </c>
      <c r="AD62">
        <f t="shared" si="1"/>
        <v>15.671101433822507</v>
      </c>
      <c r="AE62">
        <f>'IDT-1'!D62</f>
        <v>0</v>
      </c>
      <c r="AF62" s="26"/>
      <c r="AG62">
        <f t="shared" si="2"/>
        <v>15.671101433822507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9.27</v>
      </c>
      <c r="AB63" s="117">
        <f>-STOA!R63</f>
        <v>0</v>
      </c>
      <c r="AC63">
        <f t="shared" si="0"/>
        <v>0.12742603694273413</v>
      </c>
      <c r="AD63">
        <f t="shared" si="1"/>
        <v>14.352805433822509</v>
      </c>
      <c r="AE63">
        <f>'IDT-1'!D63</f>
        <v>0</v>
      </c>
      <c r="AF63" s="26"/>
      <c r="AG63">
        <f t="shared" si="2"/>
        <v>14.352805433822509</v>
      </c>
      <c r="AI63" s="75">
        <f>PXIL!L63</f>
        <v>0</v>
      </c>
      <c r="AJ63" s="75">
        <f>PXIL!R63</f>
        <v>0</v>
      </c>
      <c r="AK63" s="75">
        <f>RTM_IEX!L63</f>
        <v>0.21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8.9699999999999989</v>
      </c>
      <c r="AB64" s="117">
        <f>-STOA!R64</f>
        <v>0</v>
      </c>
      <c r="AC64">
        <f t="shared" si="0"/>
        <v>0.15136203694273415</v>
      </c>
      <c r="AD64">
        <f t="shared" si="1"/>
        <v>17.048869433822507</v>
      </c>
      <c r="AE64">
        <f>'IDT-1'!D64</f>
        <v>0</v>
      </c>
      <c r="AF64" s="26"/>
      <c r="AG64">
        <f t="shared" si="2"/>
        <v>17.048869433822507</v>
      </c>
      <c r="AI64" s="75">
        <f>PXIL!L64</f>
        <v>0</v>
      </c>
      <c r="AJ64" s="75">
        <f>PXIL!R64</f>
        <v>0</v>
      </c>
      <c r="AK64" s="75">
        <f>RTM_IEX!L64</f>
        <v>3.23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8.7799999999999994</v>
      </c>
      <c r="AB65" s="117">
        <f>-STOA!R65</f>
        <v>0</v>
      </c>
      <c r="AC65">
        <f t="shared" si="0"/>
        <v>0.15849003694273411</v>
      </c>
      <c r="AD65">
        <f t="shared" si="1"/>
        <v>17.851741433822507</v>
      </c>
      <c r="AE65">
        <f>'IDT-1'!D65</f>
        <v>0</v>
      </c>
      <c r="AF65" s="26"/>
      <c r="AG65">
        <f t="shared" si="2"/>
        <v>17.851741433822507</v>
      </c>
      <c r="AI65" s="75">
        <f>PXIL!L65</f>
        <v>0</v>
      </c>
      <c r="AJ65" s="75">
        <f>PXIL!R65</f>
        <v>0</v>
      </c>
      <c r="AK65" s="75">
        <f>RTM_IEX!L65</f>
        <v>4.2300000000000004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8.68</v>
      </c>
      <c r="AB66" s="117">
        <f>-STOA!R66</f>
        <v>0</v>
      </c>
      <c r="AC66">
        <f t="shared" si="0"/>
        <v>0.120384</v>
      </c>
      <c r="AD66">
        <f t="shared" si="1"/>
        <v>13.559616</v>
      </c>
      <c r="AE66">
        <f>'IDT-1'!D66</f>
        <v>0</v>
      </c>
      <c r="AF66" s="26"/>
      <c r="AG66">
        <f t="shared" si="2"/>
        <v>13.559616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4.9999999999999991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15.499999999999998</v>
      </c>
      <c r="AB67" s="117">
        <f>-STOA!R67</f>
        <v>0</v>
      </c>
      <c r="AC67">
        <f t="shared" si="0"/>
        <v>0.20583199999999999</v>
      </c>
      <c r="AD67">
        <f t="shared" si="1"/>
        <v>23.184167999999996</v>
      </c>
      <c r="AE67">
        <f>'IDT-1'!D67</f>
        <v>0</v>
      </c>
      <c r="AF67" s="26"/>
      <c r="AG67">
        <f t="shared" si="2"/>
        <v>23.184167999999996</v>
      </c>
      <c r="AI67" s="75">
        <f>PXIL!L67</f>
        <v>0</v>
      </c>
      <c r="AJ67" s="75">
        <f>PXIL!R67</f>
        <v>0</v>
      </c>
      <c r="AK67" s="75">
        <f>RTM_IEX!L67</f>
        <v>2.89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4.9999999999999991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15.399999999999999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0.17951999999999999</v>
      </c>
      <c r="AD68">
        <f t="shared" ref="AD68:AD98" si="4">SUM(B68:AB68,AI68:AR68)-AC68</f>
        <v>20.220479999999998</v>
      </c>
      <c r="AE68">
        <f>'IDT-1'!D68</f>
        <v>0</v>
      </c>
      <c r="AF68" s="26"/>
      <c r="AG68">
        <f t="shared" ref="AG68:AG98" si="5">SUM(AD68:AF68)</f>
        <v>20.220479999999998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15.11</v>
      </c>
      <c r="AB69" s="117">
        <f>-STOA!R69</f>
        <v>0</v>
      </c>
      <c r="AC69">
        <f t="shared" si="3"/>
        <v>0.17696800000000001</v>
      </c>
      <c r="AD69">
        <f t="shared" si="4"/>
        <v>19.933032000000001</v>
      </c>
      <c r="AE69">
        <f>'IDT-1'!D69</f>
        <v>0</v>
      </c>
      <c r="AF69" s="26"/>
      <c r="AG69">
        <f t="shared" si="5"/>
        <v>19.933032000000001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4.9999999999999991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14.919999999999998</v>
      </c>
      <c r="AB70" s="117">
        <f>-STOA!R70</f>
        <v>0</v>
      </c>
      <c r="AC70">
        <f t="shared" si="3"/>
        <v>0.17529600000000001</v>
      </c>
      <c r="AD70">
        <f t="shared" si="4"/>
        <v>19.744703999999999</v>
      </c>
      <c r="AE70">
        <f>'IDT-1'!D70</f>
        <v>0</v>
      </c>
      <c r="AF70" s="26"/>
      <c r="AG70">
        <f t="shared" si="5"/>
        <v>19.744703999999999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14.819999999999999</v>
      </c>
      <c r="AB71" s="117">
        <f>-STOA!R71</f>
        <v>0</v>
      </c>
      <c r="AC71">
        <f t="shared" si="3"/>
        <v>0.18004799999999999</v>
      </c>
      <c r="AD71">
        <f t="shared" si="4"/>
        <v>20.279951999999998</v>
      </c>
      <c r="AE71">
        <f>'IDT-1'!D71</f>
        <v>0</v>
      </c>
      <c r="AF71" s="26"/>
      <c r="AG71">
        <f t="shared" si="5"/>
        <v>20.279951999999998</v>
      </c>
      <c r="AI71" s="75">
        <f>PXIL!L71</f>
        <v>0</v>
      </c>
      <c r="AJ71" s="75">
        <f>PXIL!R71</f>
        <v>0</v>
      </c>
      <c r="AK71" s="75">
        <f>RTM_IEX!L71</f>
        <v>0.64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14.719999999999999</v>
      </c>
      <c r="AB72" s="117">
        <f>-STOA!R72</f>
        <v>0</v>
      </c>
      <c r="AC72">
        <f t="shared" si="3"/>
        <v>0.176704</v>
      </c>
      <c r="AD72">
        <f t="shared" si="4"/>
        <v>19.903295999999997</v>
      </c>
      <c r="AE72">
        <f>'IDT-1'!D72</f>
        <v>0</v>
      </c>
      <c r="AF72" s="26"/>
      <c r="AG72">
        <f t="shared" si="5"/>
        <v>19.903295999999997</v>
      </c>
      <c r="AI72" s="75">
        <f>PXIL!L72</f>
        <v>0</v>
      </c>
      <c r="AJ72" s="75">
        <f>PXIL!R72</f>
        <v>0</v>
      </c>
      <c r="AK72" s="75">
        <f>RTM_IEX!L72</f>
        <v>0.36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4.9999999999999991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0.26241599999999998</v>
      </c>
      <c r="AD73">
        <f t="shared" si="4"/>
        <v>29.557583999999999</v>
      </c>
      <c r="AE73">
        <f>'IDT-1'!D73</f>
        <v>0</v>
      </c>
      <c r="AF73" s="26"/>
      <c r="AG73">
        <f t="shared" si="5"/>
        <v>29.557583999999999</v>
      </c>
      <c r="AI73" s="75">
        <f>PXIL!L73</f>
        <v>0</v>
      </c>
      <c r="AJ73" s="75">
        <f>PXIL!R73</f>
        <v>0</v>
      </c>
      <c r="AK73" s="75">
        <f>RTM_IEX!L73</f>
        <v>10.1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4.9999999999999991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0.173536</v>
      </c>
      <c r="AD74">
        <f t="shared" si="4"/>
        <v>19.546464</v>
      </c>
      <c r="AE74">
        <f>'IDT-1'!D74</f>
        <v>0</v>
      </c>
      <c r="AF74" s="26"/>
      <c r="AG74">
        <f t="shared" si="5"/>
        <v>19.546464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4.9999999999999991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0.19043200000000002</v>
      </c>
      <c r="AD75">
        <f t="shared" si="4"/>
        <v>21.449567999999999</v>
      </c>
      <c r="AE75">
        <f>'IDT-1'!D75</f>
        <v>0</v>
      </c>
      <c r="AF75" s="26"/>
      <c r="AG75">
        <f t="shared" si="5"/>
        <v>21.449567999999999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4.9999999999999991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0.19043200000000002</v>
      </c>
      <c r="AD76">
        <f t="shared" si="4"/>
        <v>21.449567999999999</v>
      </c>
      <c r="AE76">
        <f>'IDT-1'!D76</f>
        <v>0</v>
      </c>
      <c r="AF76" s="26"/>
      <c r="AG76">
        <f t="shared" si="5"/>
        <v>21.449567999999999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0.19043200000000002</v>
      </c>
      <c r="AD77">
        <f t="shared" si="4"/>
        <v>21.449567999999999</v>
      </c>
      <c r="AE77">
        <f>'IDT-1'!D77</f>
        <v>0</v>
      </c>
      <c r="AF77" s="26"/>
      <c r="AG77">
        <f t="shared" si="5"/>
        <v>21.449567999999999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0.19043200000000002</v>
      </c>
      <c r="AD78">
        <f t="shared" si="4"/>
        <v>21.449567999999999</v>
      </c>
      <c r="AE78">
        <f>'IDT-1'!D78</f>
        <v>0</v>
      </c>
      <c r="AF78" s="26"/>
      <c r="AG78">
        <f t="shared" si="5"/>
        <v>21.449567999999999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0.26241600000000004</v>
      </c>
      <c r="AD79">
        <f t="shared" si="4"/>
        <v>29.557583999999999</v>
      </c>
      <c r="AE79">
        <f>'IDT-1'!D79</f>
        <v>0</v>
      </c>
      <c r="AF79" s="26"/>
      <c r="AG79">
        <f t="shared" si="5"/>
        <v>29.557583999999999</v>
      </c>
      <c r="AI79" s="75">
        <f>PXIL!L79</f>
        <v>0</v>
      </c>
      <c r="AJ79" s="75">
        <f>PXIL!R79</f>
        <v>0</v>
      </c>
      <c r="AK79" s="75">
        <f>RTM_IEX!L79</f>
        <v>8.18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0.19043200000000002</v>
      </c>
      <c r="AD80">
        <f t="shared" si="4"/>
        <v>21.449567999999999</v>
      </c>
      <c r="AE80">
        <f>'IDT-1'!D80</f>
        <v>0</v>
      </c>
      <c r="AF80" s="26"/>
      <c r="AG80">
        <f t="shared" si="5"/>
        <v>21.449567999999999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0.23786400000000002</v>
      </c>
      <c r="AD81">
        <f t="shared" si="4"/>
        <v>26.792136000000003</v>
      </c>
      <c r="AE81">
        <f>'IDT-1'!D81</f>
        <v>0</v>
      </c>
      <c r="AF81" s="26"/>
      <c r="AG81">
        <f t="shared" si="5"/>
        <v>26.792136000000003</v>
      </c>
      <c r="AI81" s="75">
        <f>PXIL!L81</f>
        <v>0</v>
      </c>
      <c r="AJ81" s="75">
        <f>PXIL!R81</f>
        <v>0</v>
      </c>
      <c r="AK81" s="75">
        <f>RTM_IEX!L81</f>
        <v>5.39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0.23698400000000003</v>
      </c>
      <c r="AD82">
        <f t="shared" si="4"/>
        <v>26.693016</v>
      </c>
      <c r="AE82">
        <f>'IDT-1'!D82</f>
        <v>0</v>
      </c>
      <c r="AF82" s="26"/>
      <c r="AG82">
        <f t="shared" si="5"/>
        <v>26.693016</v>
      </c>
      <c r="AI82" s="75">
        <f>PXIL!L82</f>
        <v>0</v>
      </c>
      <c r="AJ82" s="75">
        <f>PXIL!R82</f>
        <v>0</v>
      </c>
      <c r="AK82" s="75">
        <f>RTM_IEX!L82</f>
        <v>5.29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0.23443200000000003</v>
      </c>
      <c r="AD83">
        <f t="shared" si="4"/>
        <v>26.405567999999999</v>
      </c>
      <c r="AE83">
        <f>'IDT-1'!D83</f>
        <v>0</v>
      </c>
      <c r="AF83" s="26"/>
      <c r="AG83">
        <f t="shared" si="5"/>
        <v>26.405567999999999</v>
      </c>
      <c r="AI83" s="75">
        <f>PXIL!L83</f>
        <v>0</v>
      </c>
      <c r="AJ83" s="75">
        <f>PXIL!R83</f>
        <v>0</v>
      </c>
      <c r="AK83" s="75">
        <f>RTM_IEX!L83</f>
        <v>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0.22431200000000001</v>
      </c>
      <c r="AD84">
        <f t="shared" si="4"/>
        <v>25.265688000000001</v>
      </c>
      <c r="AE84">
        <f>'IDT-1'!D84</f>
        <v>0</v>
      </c>
      <c r="AF84" s="26"/>
      <c r="AG84">
        <f t="shared" si="5"/>
        <v>25.265688000000001</v>
      </c>
      <c r="AI84" s="75">
        <f>PXIL!L84</f>
        <v>0</v>
      </c>
      <c r="AJ84" s="75">
        <f>PXIL!R84</f>
        <v>0</v>
      </c>
      <c r="AK84" s="75">
        <f>RTM_IEX!L84</f>
        <v>3.85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0.24965600000000002</v>
      </c>
      <c r="AD85">
        <f t="shared" si="4"/>
        <v>28.120343999999999</v>
      </c>
      <c r="AE85">
        <f>'IDT-1'!D85</f>
        <v>0</v>
      </c>
      <c r="AF85" s="26"/>
      <c r="AG85">
        <f t="shared" si="5"/>
        <v>28.120343999999999</v>
      </c>
      <c r="AI85" s="75">
        <f>PXIL!L85</f>
        <v>0</v>
      </c>
      <c r="AJ85" s="75">
        <f>PXIL!R85</f>
        <v>0</v>
      </c>
      <c r="AK85" s="75">
        <f>RTM_IEX!L85</f>
        <v>6.73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0.19888000000000003</v>
      </c>
      <c r="AD86">
        <f t="shared" si="4"/>
        <v>22.401120000000002</v>
      </c>
      <c r="AE86">
        <f>'IDT-1'!D86</f>
        <v>0</v>
      </c>
      <c r="AF86" s="26"/>
      <c r="AG86">
        <f t="shared" si="5"/>
        <v>22.401120000000002</v>
      </c>
      <c r="AI86" s="75">
        <f>PXIL!L86</f>
        <v>0</v>
      </c>
      <c r="AJ86" s="75">
        <f>PXIL!R86</f>
        <v>0</v>
      </c>
      <c r="AK86" s="75">
        <f>RTM_IEX!L86</f>
        <v>0.96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0.22008800000000001</v>
      </c>
      <c r="AD87">
        <f t="shared" si="4"/>
        <v>24.789912000000001</v>
      </c>
      <c r="AE87">
        <f>'IDT-1'!D87</f>
        <v>0</v>
      </c>
      <c r="AF87" s="26"/>
      <c r="AG87">
        <f t="shared" si="5"/>
        <v>24.789912000000001</v>
      </c>
      <c r="AI87" s="75">
        <f>PXIL!L87</f>
        <v>0</v>
      </c>
      <c r="AJ87" s="75">
        <f>PXIL!R87</f>
        <v>0</v>
      </c>
      <c r="AK87" s="75">
        <f>RTM_IEX!L87</f>
        <v>3.37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0.21155200000000002</v>
      </c>
      <c r="AD88">
        <f t="shared" si="4"/>
        <v>23.828447999999998</v>
      </c>
      <c r="AE88">
        <f>'IDT-1'!D88</f>
        <v>0</v>
      </c>
      <c r="AF88" s="26"/>
      <c r="AG88">
        <f t="shared" si="5"/>
        <v>23.828447999999998</v>
      </c>
      <c r="AI88" s="75">
        <f>PXIL!L88</f>
        <v>0</v>
      </c>
      <c r="AJ88" s="75">
        <f>PXIL!R88</f>
        <v>0</v>
      </c>
      <c r="AK88" s="75">
        <f>RTM_IEX!L88</f>
        <v>2.4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0.20565600000000001</v>
      </c>
      <c r="AD89">
        <f t="shared" si="4"/>
        <v>23.164344</v>
      </c>
      <c r="AE89">
        <f>'IDT-1'!D89</f>
        <v>0</v>
      </c>
      <c r="AF89" s="26"/>
      <c r="AG89">
        <f t="shared" si="5"/>
        <v>23.164344</v>
      </c>
      <c r="AI89" s="75">
        <f>PXIL!L89</f>
        <v>0</v>
      </c>
      <c r="AJ89" s="75">
        <f>PXIL!R89</f>
        <v>0</v>
      </c>
      <c r="AK89" s="75">
        <f>RTM_IEX!L89</f>
        <v>1.73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0.19043200000000002</v>
      </c>
      <c r="AD90">
        <f t="shared" si="4"/>
        <v>21.449567999999999</v>
      </c>
      <c r="AE90">
        <f>'IDT-1'!D90</f>
        <v>0</v>
      </c>
      <c r="AF90" s="26"/>
      <c r="AG90">
        <f t="shared" si="5"/>
        <v>21.449567999999999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0.21753600000000001</v>
      </c>
      <c r="AD91">
        <f t="shared" si="4"/>
        <v>24.502464</v>
      </c>
      <c r="AE91">
        <f>'IDT-1'!D91</f>
        <v>0</v>
      </c>
      <c r="AF91" s="26"/>
      <c r="AG91">
        <f t="shared" si="5"/>
        <v>24.502464</v>
      </c>
      <c r="AI91" s="75">
        <f>PXIL!L91</f>
        <v>0</v>
      </c>
      <c r="AJ91" s="75">
        <f>PXIL!R91</f>
        <v>0</v>
      </c>
      <c r="AK91" s="75">
        <f>RTM_IEX!L91</f>
        <v>9.14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0.16676203694273412</v>
      </c>
      <c r="AD92">
        <f t="shared" si="4"/>
        <v>18.783469433822507</v>
      </c>
      <c r="AE92">
        <f>'IDT-1'!D92</f>
        <v>0</v>
      </c>
      <c r="AF92" s="26"/>
      <c r="AG92">
        <f t="shared" si="5"/>
        <v>18.783469433822507</v>
      </c>
      <c r="AI92" s="75">
        <f>PXIL!L92</f>
        <v>0</v>
      </c>
      <c r="AJ92" s="75">
        <f>PXIL!R92</f>
        <v>0</v>
      </c>
      <c r="AK92" s="75">
        <f>RTM_IEX!L92</f>
        <v>3.37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0.16922603694273414</v>
      </c>
      <c r="AD93">
        <f t="shared" si="4"/>
        <v>19.061005433822505</v>
      </c>
      <c r="AE93">
        <f>'IDT-1'!D93</f>
        <v>0</v>
      </c>
      <c r="AF93" s="26"/>
      <c r="AG93">
        <f t="shared" si="5"/>
        <v>19.061005433822505</v>
      </c>
      <c r="AI93" s="75">
        <f>PXIL!L93</f>
        <v>0</v>
      </c>
      <c r="AJ93" s="75">
        <f>PXIL!R93</f>
        <v>0</v>
      </c>
      <c r="AK93" s="75">
        <f>RTM_IEX!L93</f>
        <v>3.65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0.16500203694273413</v>
      </c>
      <c r="AD94">
        <f t="shared" si="4"/>
        <v>18.585229433822509</v>
      </c>
      <c r="AE94">
        <f>'IDT-1'!D94</f>
        <v>0</v>
      </c>
      <c r="AF94" s="26"/>
      <c r="AG94">
        <f t="shared" si="5"/>
        <v>18.585229433822509</v>
      </c>
      <c r="AI94" s="75">
        <f>PXIL!L94</f>
        <v>0</v>
      </c>
      <c r="AJ94" s="75">
        <f>PXIL!R94</f>
        <v>0</v>
      </c>
      <c r="AK94" s="75">
        <f>RTM_IEX!L94</f>
        <v>3.17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0.15998603694273414</v>
      </c>
      <c r="AD95">
        <f t="shared" si="4"/>
        <v>18.02024543382251</v>
      </c>
      <c r="AE95">
        <f>'IDT-1'!D95</f>
        <v>0</v>
      </c>
      <c r="AF95" s="26"/>
      <c r="AG95">
        <f t="shared" si="5"/>
        <v>18.02024543382251</v>
      </c>
      <c r="AI95" s="75">
        <f>PXIL!L95</f>
        <v>0</v>
      </c>
      <c r="AJ95" s="75">
        <f>PXIL!R95</f>
        <v>0</v>
      </c>
      <c r="AK95" s="75">
        <f>RTM_IEX!L95</f>
        <v>2.6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0.14810603694273414</v>
      </c>
      <c r="AD96">
        <f t="shared" si="4"/>
        <v>16.682125433822506</v>
      </c>
      <c r="AE96">
        <f>'IDT-1'!D96</f>
        <v>0</v>
      </c>
      <c r="AF96" s="26"/>
      <c r="AG96">
        <f t="shared" si="5"/>
        <v>16.682125433822506</v>
      </c>
      <c r="AI96" s="75">
        <f>PXIL!L96</f>
        <v>0</v>
      </c>
      <c r="AJ96" s="75">
        <f>PXIL!R96</f>
        <v>0</v>
      </c>
      <c r="AK96" s="75">
        <f>RTM_IEX!L96</f>
        <v>1.25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0.18365803694273414</v>
      </c>
      <c r="AD97">
        <f t="shared" si="4"/>
        <v>20.686573433822506</v>
      </c>
      <c r="AE97">
        <f>'IDT-1'!D97</f>
        <v>0</v>
      </c>
      <c r="AF97" s="26"/>
      <c r="AG97">
        <f t="shared" si="5"/>
        <v>20.686573433822506</v>
      </c>
      <c r="AI97" s="75">
        <f>PXIL!L97</f>
        <v>0</v>
      </c>
      <c r="AJ97" s="75">
        <f>PXIL!R97</f>
        <v>0</v>
      </c>
      <c r="AK97" s="75">
        <f>RTM_IEX!L97</f>
        <v>5.29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0.13710603694273413</v>
      </c>
      <c r="AD98">
        <f t="shared" si="4"/>
        <v>15.443125433822507</v>
      </c>
      <c r="AE98">
        <f>'IDT-1'!D98</f>
        <v>0</v>
      </c>
      <c r="AF98" s="26"/>
      <c r="AG98">
        <f t="shared" si="5"/>
        <v>15.443125433822507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0.12000254617841766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0.30526500000000001</v>
      </c>
      <c r="AB99" s="117">
        <f t="shared" si="6"/>
        <v>0</v>
      </c>
      <c r="AC99">
        <f t="shared" si="6"/>
        <v>4.5414824063700759E-3</v>
      </c>
      <c r="AD99">
        <f t="shared" si="6"/>
        <v>0.51153606377204741</v>
      </c>
      <c r="AE99">
        <f t="shared" ref="AE99:AR99" si="7">SUM(AE3:AE98)/4000</f>
        <v>0</v>
      </c>
      <c r="AG99">
        <f t="shared" si="7"/>
        <v>0.51153606377204741</v>
      </c>
      <c r="AI99">
        <f t="shared" si="7"/>
        <v>0</v>
      </c>
      <c r="AJ99">
        <f t="shared" si="7"/>
        <v>0</v>
      </c>
      <c r="AK99">
        <f t="shared" si="7"/>
        <v>9.0810000000000016E-2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44632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12.722142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0.1119548496</v>
      </c>
      <c r="AD3">
        <f>SUM(B3:AB3,AI3:AR3)-AC3</f>
        <v>12.6101871504</v>
      </c>
      <c r="AE3">
        <v>0</v>
      </c>
      <c r="AF3" s="26"/>
      <c r="AG3">
        <f>SUM(AD3:AF3)</f>
        <v>12.6101871504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11.629122000000001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0.10233627360000001</v>
      </c>
      <c r="AD4">
        <f t="shared" ref="AD4:AD67" si="1">SUM(B4:AB4,AI4:AR4)-AC4</f>
        <v>11.5267857264</v>
      </c>
      <c r="AE4">
        <v>0</v>
      </c>
      <c r="AF4" s="26"/>
      <c r="AG4">
        <f t="shared" ref="AG4:AG67" si="2">SUM(AD4:AF4)</f>
        <v>11.5267857264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14.423921999999999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0.28999999999999998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0.12948251359999999</v>
      </c>
      <c r="AD5">
        <f t="shared" si="1"/>
        <v>14.584439486399999</v>
      </c>
      <c r="AE5">
        <v>0</v>
      </c>
      <c r="AF5" s="26"/>
      <c r="AG5">
        <f t="shared" si="2"/>
        <v>14.584439486399999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11.322139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9.96348232E-2</v>
      </c>
      <c r="AD6">
        <f t="shared" si="1"/>
        <v>11.222504176799999</v>
      </c>
      <c r="AE6">
        <v>0</v>
      </c>
      <c r="AF6" s="26"/>
      <c r="AG6">
        <f t="shared" si="2"/>
        <v>11.222504176799999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10.203018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8.9786558400000008E-2</v>
      </c>
      <c r="AD7">
        <f t="shared" si="1"/>
        <v>10.1132314416</v>
      </c>
      <c r="AE7">
        <v>0</v>
      </c>
      <c r="AF7" s="26"/>
      <c r="AG7">
        <f t="shared" si="2"/>
        <v>10.1132314416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8.5771029999999993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7.5478506399999992E-2</v>
      </c>
      <c r="AD8">
        <f t="shared" si="1"/>
        <v>8.5016244935999996</v>
      </c>
      <c r="AE8">
        <v>0</v>
      </c>
      <c r="AF8" s="26"/>
      <c r="AG8">
        <f t="shared" si="2"/>
        <v>8.5016244935999996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5.6077899999999996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4.9348551999999997E-2</v>
      </c>
      <c r="AD9">
        <f t="shared" si="1"/>
        <v>5.558441448</v>
      </c>
      <c r="AE9">
        <v>0</v>
      </c>
      <c r="AF9" s="26"/>
      <c r="AG9">
        <f t="shared" si="2"/>
        <v>5.558441448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9.0259590000000003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7.9428439200000006E-2</v>
      </c>
      <c r="AD10">
        <f t="shared" si="1"/>
        <v>8.9465305607999994</v>
      </c>
      <c r="AE10">
        <v>0</v>
      </c>
      <c r="AF10" s="26"/>
      <c r="AG10">
        <f t="shared" si="2"/>
        <v>8.9465305607999994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9.3678469999999994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8.2437053600000004E-2</v>
      </c>
      <c r="AD11">
        <f t="shared" si="1"/>
        <v>9.2854099463999997</v>
      </c>
      <c r="AE11">
        <v>0</v>
      </c>
      <c r="AF11" s="26"/>
      <c r="AG11">
        <f t="shared" si="2"/>
        <v>9.2854099463999997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12.567062999999999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0.1105901544</v>
      </c>
      <c r="AD12">
        <f t="shared" si="1"/>
        <v>12.456472845599999</v>
      </c>
      <c r="AE12">
        <v>0</v>
      </c>
      <c r="AF12" s="26"/>
      <c r="AG12">
        <f t="shared" si="2"/>
        <v>12.456472845599999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11.236155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9.8878164000000004E-2</v>
      </c>
      <c r="AD13">
        <f t="shared" si="1"/>
        <v>11.137276836</v>
      </c>
      <c r="AE13">
        <v>0</v>
      </c>
      <c r="AF13" s="26"/>
      <c r="AG13">
        <f t="shared" si="2"/>
        <v>11.137276836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12.591221000000001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0.11080274480000002</v>
      </c>
      <c r="AD14">
        <f t="shared" si="1"/>
        <v>12.4804182552</v>
      </c>
      <c r="AE14">
        <v>0</v>
      </c>
      <c r="AF14" s="26"/>
      <c r="AG14">
        <f t="shared" si="2"/>
        <v>12.4804182552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14.423921999999999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0.12693051359999999</v>
      </c>
      <c r="AD15">
        <f t="shared" si="1"/>
        <v>14.2969914864</v>
      </c>
      <c r="AE15">
        <v>0</v>
      </c>
      <c r="AF15" s="26"/>
      <c r="AG15">
        <f t="shared" si="2"/>
        <v>14.2969914864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9.4234299999999998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8.2926184E-2</v>
      </c>
      <c r="AD16">
        <f t="shared" si="1"/>
        <v>9.340503816</v>
      </c>
      <c r="AE16">
        <v>0</v>
      </c>
      <c r="AF16" s="26"/>
      <c r="AG16">
        <f t="shared" si="2"/>
        <v>9.340503816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14.423921999999999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2.69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0.15060251359999999</v>
      </c>
      <c r="AD17">
        <f t="shared" si="1"/>
        <v>16.9633194864</v>
      </c>
      <c r="AE17">
        <v>0</v>
      </c>
      <c r="AF17" s="26"/>
      <c r="AG17">
        <f t="shared" si="2"/>
        <v>16.9633194864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14.423921999999999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0.15148251360000001</v>
      </c>
      <c r="AD18">
        <f t="shared" si="1"/>
        <v>17.062439486399999</v>
      </c>
      <c r="AE18">
        <v>0</v>
      </c>
      <c r="AF18" s="26"/>
      <c r="AG18">
        <f t="shared" si="2"/>
        <v>17.062439486399999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0.19803451360000002</v>
      </c>
      <c r="AD19">
        <f t="shared" si="1"/>
        <v>22.3058874864</v>
      </c>
      <c r="AE19">
        <v>0</v>
      </c>
      <c r="AF19" s="26"/>
      <c r="AG19">
        <f t="shared" si="2"/>
        <v>22.3058874864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6.44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0.18360251359999999</v>
      </c>
      <c r="AD20">
        <f t="shared" si="1"/>
        <v>20.680319486399998</v>
      </c>
      <c r="AE20">
        <v>0</v>
      </c>
      <c r="AF20" s="26"/>
      <c r="AG20">
        <f t="shared" si="2"/>
        <v>20.680319486399998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0.1802585136</v>
      </c>
      <c r="AD21">
        <f t="shared" si="1"/>
        <v>20.303663486400001</v>
      </c>
      <c r="AE21">
        <v>0</v>
      </c>
      <c r="AF21" s="26"/>
      <c r="AG21">
        <f t="shared" si="2"/>
        <v>20.303663486400001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14.423921999999999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0.1565865136</v>
      </c>
      <c r="AD22">
        <f t="shared" si="1"/>
        <v>17.637335486399998</v>
      </c>
      <c r="AE22">
        <v>0</v>
      </c>
      <c r="AF22" s="26"/>
      <c r="AG22">
        <f t="shared" si="2"/>
        <v>17.637335486399998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13.353407000000001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0.11750998160000001</v>
      </c>
      <c r="AD23">
        <f t="shared" si="1"/>
        <v>13.235897018400001</v>
      </c>
      <c r="AE23">
        <v>0</v>
      </c>
      <c r="AF23" s="26"/>
      <c r="AG23">
        <f t="shared" si="2"/>
        <v>13.235897018400001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0.19970651360000002</v>
      </c>
      <c r="AD24">
        <f t="shared" si="1"/>
        <v>22.494215486400002</v>
      </c>
      <c r="AE24">
        <v>0</v>
      </c>
      <c r="AF24" s="26"/>
      <c r="AG24">
        <f t="shared" si="2"/>
        <v>22.494215486400002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0.19381051360000001</v>
      </c>
      <c r="AD25">
        <f t="shared" si="1"/>
        <v>21.8301114864</v>
      </c>
      <c r="AE25">
        <v>0</v>
      </c>
      <c r="AF25" s="26"/>
      <c r="AG25">
        <f t="shared" si="2"/>
        <v>21.8301114864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9.6199999999999992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0.2115865136</v>
      </c>
      <c r="AD26">
        <f t="shared" si="1"/>
        <v>23.832335486399998</v>
      </c>
      <c r="AE26">
        <v>0</v>
      </c>
      <c r="AF26" s="26"/>
      <c r="AG26">
        <f t="shared" si="2"/>
        <v>23.832335486399998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8.3699999999999992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0.20058651359999999</v>
      </c>
      <c r="AD27">
        <f t="shared" si="1"/>
        <v>22.593335486399997</v>
      </c>
      <c r="AE27">
        <v>0</v>
      </c>
      <c r="AF27" s="26"/>
      <c r="AG27">
        <f t="shared" si="2"/>
        <v>22.593335486399997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9.6199999999999992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0.2115865136</v>
      </c>
      <c r="AD28">
        <f t="shared" si="1"/>
        <v>23.832335486399998</v>
      </c>
      <c r="AE28">
        <v>0</v>
      </c>
      <c r="AF28" s="26"/>
      <c r="AG28">
        <f t="shared" si="2"/>
        <v>23.832335486399998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14.423921999999999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9.6199999999999992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0.2115865136</v>
      </c>
      <c r="AD29">
        <f t="shared" si="1"/>
        <v>23.832335486399998</v>
      </c>
      <c r="AE29">
        <v>0</v>
      </c>
      <c r="AF29" s="26"/>
      <c r="AG29">
        <f t="shared" si="2"/>
        <v>23.832335486399998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14.423921999999999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0.14558651359999999</v>
      </c>
      <c r="AD30">
        <f t="shared" si="1"/>
        <v>16.398335486399997</v>
      </c>
      <c r="AE30">
        <v>0</v>
      </c>
      <c r="AF30" s="26"/>
      <c r="AG30">
        <f t="shared" si="2"/>
        <v>16.398335486399997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14.423921999999999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0.21070651360000001</v>
      </c>
      <c r="AD31">
        <f t="shared" si="1"/>
        <v>23.733215486399999</v>
      </c>
      <c r="AE31">
        <v>0</v>
      </c>
      <c r="AF31" s="26"/>
      <c r="AG31">
        <f t="shared" si="2"/>
        <v>23.733215486399999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14.423921999999999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9.23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0.20815451360000004</v>
      </c>
      <c r="AD32">
        <f t="shared" si="1"/>
        <v>23.445767486400001</v>
      </c>
      <c r="AE32">
        <v>0</v>
      </c>
      <c r="AF32" s="26"/>
      <c r="AG32">
        <f t="shared" si="2"/>
        <v>23.445767486400001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14.423921999999999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9.6199999999999992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0.2115865136</v>
      </c>
      <c r="AD33">
        <f t="shared" si="1"/>
        <v>23.832335486399998</v>
      </c>
      <c r="AE33">
        <v>0</v>
      </c>
      <c r="AF33" s="26"/>
      <c r="AG33">
        <f t="shared" si="2"/>
        <v>23.832335486399998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14.423921999999999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7.12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0.18958651360000001</v>
      </c>
      <c r="AD34">
        <f t="shared" si="1"/>
        <v>21.3543354864</v>
      </c>
      <c r="AE34">
        <v>0</v>
      </c>
      <c r="AF34" s="26"/>
      <c r="AG34">
        <f t="shared" si="2"/>
        <v>21.3543354864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14.423921999999999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7.69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0.1946025136</v>
      </c>
      <c r="AD35">
        <f t="shared" si="1"/>
        <v>21.919319486399999</v>
      </c>
      <c r="AE35">
        <v>0</v>
      </c>
      <c r="AF35" s="26"/>
      <c r="AG35">
        <f t="shared" si="2"/>
        <v>21.919319486399999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14.423921999999999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9.14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0.20736251359999999</v>
      </c>
      <c r="AD36">
        <f t="shared" si="1"/>
        <v>23.356559486399998</v>
      </c>
      <c r="AE36">
        <v>0</v>
      </c>
      <c r="AF36" s="26"/>
      <c r="AG36">
        <f t="shared" si="2"/>
        <v>23.356559486399998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14.423921999999999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0.1379305136</v>
      </c>
      <c r="AD37">
        <f t="shared" si="1"/>
        <v>15.535991486399999</v>
      </c>
      <c r="AE37">
        <v>0</v>
      </c>
      <c r="AF37" s="26"/>
      <c r="AG37">
        <f t="shared" si="2"/>
        <v>15.535991486399999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14.423921999999999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0.20736251359999999</v>
      </c>
      <c r="AD38">
        <f t="shared" si="1"/>
        <v>23.356559486399998</v>
      </c>
      <c r="AE38">
        <v>0</v>
      </c>
      <c r="AF38" s="26"/>
      <c r="AG38">
        <f t="shared" si="2"/>
        <v>23.356559486399998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14.423921999999999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9.6199999999999992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0.2115865136</v>
      </c>
      <c r="AD39">
        <f t="shared" si="1"/>
        <v>23.832335486399998</v>
      </c>
      <c r="AE39">
        <v>0</v>
      </c>
      <c r="AF39" s="26"/>
      <c r="AG39">
        <f t="shared" si="2"/>
        <v>23.832335486399998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14.423921999999999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9.6199999999999992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0.2115865136</v>
      </c>
      <c r="AD40">
        <f t="shared" si="1"/>
        <v>23.832335486399998</v>
      </c>
      <c r="AE40">
        <v>0</v>
      </c>
      <c r="AF40" s="26"/>
      <c r="AG40">
        <f t="shared" si="2"/>
        <v>23.832335486399998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14.423921999999999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9.0399999999999991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0.20648251359999997</v>
      </c>
      <c r="AD41">
        <f t="shared" si="1"/>
        <v>23.257439486399996</v>
      </c>
      <c r="AE41">
        <v>0</v>
      </c>
      <c r="AF41" s="26"/>
      <c r="AG41">
        <f t="shared" si="2"/>
        <v>23.257439486399996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14.423921999999999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8.18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0.19891451359999998</v>
      </c>
      <c r="AD42">
        <f t="shared" si="1"/>
        <v>22.405007486399999</v>
      </c>
      <c r="AE42">
        <v>0</v>
      </c>
      <c r="AF42" s="26"/>
      <c r="AG42">
        <f t="shared" si="2"/>
        <v>22.405007486399999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14.423921999999999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0.1853625136</v>
      </c>
      <c r="AD43">
        <f t="shared" si="1"/>
        <v>20.878559486399997</v>
      </c>
      <c r="AE43">
        <v>0</v>
      </c>
      <c r="AF43" s="26"/>
      <c r="AG43">
        <f t="shared" si="2"/>
        <v>20.878559486399997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12.761756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0.11230345280000001</v>
      </c>
      <c r="AD44">
        <f t="shared" si="1"/>
        <v>12.649452547199999</v>
      </c>
      <c r="AE44">
        <v>0</v>
      </c>
      <c r="AF44" s="26"/>
      <c r="AG44">
        <f t="shared" si="2"/>
        <v>12.649452547199999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14.423921999999999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3.85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0.16081051360000001</v>
      </c>
      <c r="AD45">
        <f t="shared" si="1"/>
        <v>18.113111486399998</v>
      </c>
      <c r="AE45">
        <v>0</v>
      </c>
      <c r="AF45" s="26"/>
      <c r="AG45">
        <f t="shared" si="2"/>
        <v>18.113111486399998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14.423921999999999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5.67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0.17682651360000001</v>
      </c>
      <c r="AD46">
        <f t="shared" si="1"/>
        <v>19.917095486400001</v>
      </c>
      <c r="AE46">
        <v>0</v>
      </c>
      <c r="AF46" s="26"/>
      <c r="AG46">
        <f t="shared" si="2"/>
        <v>19.917095486400001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14.423921999999999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0.19125851359999999</v>
      </c>
      <c r="AD47">
        <f t="shared" si="1"/>
        <v>21.542663486399999</v>
      </c>
      <c r="AE47">
        <v>0</v>
      </c>
      <c r="AF47" s="26"/>
      <c r="AG47">
        <f t="shared" si="2"/>
        <v>21.542663486399999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7.31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14.423921999999999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0.1709305136</v>
      </c>
      <c r="AD48">
        <f t="shared" si="1"/>
        <v>19.252991486399999</v>
      </c>
      <c r="AE48">
        <v>0</v>
      </c>
      <c r="AF48" s="26"/>
      <c r="AG48">
        <f t="shared" si="2"/>
        <v>19.252991486399999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14.423921999999999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0.16758651359999999</v>
      </c>
      <c r="AD49">
        <f t="shared" si="1"/>
        <v>18.876335486399999</v>
      </c>
      <c r="AE49">
        <v>0</v>
      </c>
      <c r="AF49" s="26"/>
      <c r="AG49">
        <f t="shared" si="2"/>
        <v>18.876335486399999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4.62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14.423921999999999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0.16670651359999999</v>
      </c>
      <c r="AD50">
        <f t="shared" si="1"/>
        <v>18.777215486399999</v>
      </c>
      <c r="AE50">
        <v>0</v>
      </c>
      <c r="AF50" s="26"/>
      <c r="AG50">
        <f t="shared" si="2"/>
        <v>18.777215486399999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4.5199999999999996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13.428746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0.11817296480000002</v>
      </c>
      <c r="AD51">
        <f t="shared" si="1"/>
        <v>13.310573035200001</v>
      </c>
      <c r="AE51">
        <v>0</v>
      </c>
      <c r="AF51" s="26"/>
      <c r="AG51">
        <f t="shared" si="2"/>
        <v>13.310573035200001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14.423921999999999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0.1777065136</v>
      </c>
      <c r="AD52">
        <f t="shared" si="1"/>
        <v>20.0162154864</v>
      </c>
      <c r="AE52">
        <v>0</v>
      </c>
      <c r="AF52" s="26"/>
      <c r="AG52">
        <f t="shared" si="2"/>
        <v>20.0162154864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5.77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14.423921999999999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0.15825851359999998</v>
      </c>
      <c r="AD53">
        <f t="shared" si="1"/>
        <v>17.8256634864</v>
      </c>
      <c r="AE53">
        <v>0</v>
      </c>
      <c r="AF53" s="26"/>
      <c r="AG53">
        <f t="shared" si="2"/>
        <v>17.8256634864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3.56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14.423921999999999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0.19125851359999999</v>
      </c>
      <c r="AD54">
        <f t="shared" si="1"/>
        <v>21.542663486399999</v>
      </c>
      <c r="AE54">
        <v>0</v>
      </c>
      <c r="AF54" s="26"/>
      <c r="AG54">
        <f t="shared" si="2"/>
        <v>21.542663486399999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7.31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14.423921999999999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0.17436251359999999</v>
      </c>
      <c r="AD55">
        <f t="shared" si="1"/>
        <v>19.6395594864</v>
      </c>
      <c r="AE55">
        <v>0</v>
      </c>
      <c r="AF55" s="26"/>
      <c r="AG55">
        <f t="shared" si="2"/>
        <v>19.6395594864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5.39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14.423921999999999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0.18448251360000001</v>
      </c>
      <c r="AD56">
        <f t="shared" si="1"/>
        <v>20.779439486400001</v>
      </c>
      <c r="AE56">
        <v>0</v>
      </c>
      <c r="AF56" s="26"/>
      <c r="AG56">
        <f t="shared" si="2"/>
        <v>20.779439486400001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6.54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14.423921999999999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0.18870651359999999</v>
      </c>
      <c r="AD57">
        <f t="shared" si="1"/>
        <v>21.255215486400001</v>
      </c>
      <c r="AE57">
        <v>0</v>
      </c>
      <c r="AF57" s="26"/>
      <c r="AG57">
        <f t="shared" si="2"/>
        <v>21.255215486400001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7.02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13.178983000000001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0.11597505040000002</v>
      </c>
      <c r="AD58">
        <f t="shared" si="1"/>
        <v>13.063007949600001</v>
      </c>
      <c r="AE58">
        <v>0</v>
      </c>
      <c r="AF58" s="26"/>
      <c r="AG58">
        <f t="shared" si="2"/>
        <v>13.063007949600001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14.423921999999999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0.15482651359999999</v>
      </c>
      <c r="AD59">
        <f t="shared" si="1"/>
        <v>17.439095486399999</v>
      </c>
      <c r="AE59">
        <v>0</v>
      </c>
      <c r="AF59" s="26"/>
      <c r="AG59">
        <f t="shared" si="2"/>
        <v>17.439095486399999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3.17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14.423921999999999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0.19293051359999999</v>
      </c>
      <c r="AD60">
        <f t="shared" si="1"/>
        <v>21.730991486399997</v>
      </c>
      <c r="AE60">
        <v>0</v>
      </c>
      <c r="AF60" s="26"/>
      <c r="AG60">
        <f t="shared" si="2"/>
        <v>21.730991486399997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14.423921999999999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0.21158651359999997</v>
      </c>
      <c r="AD61">
        <f t="shared" si="1"/>
        <v>23.832335486399998</v>
      </c>
      <c r="AE61">
        <v>0</v>
      </c>
      <c r="AF61" s="26"/>
      <c r="AG61">
        <f t="shared" si="2"/>
        <v>23.832335486399998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9.6199999999999992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14.423921999999999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0.18193051359999998</v>
      </c>
      <c r="AD62">
        <f t="shared" si="1"/>
        <v>20.491991486399996</v>
      </c>
      <c r="AE62">
        <v>0</v>
      </c>
      <c r="AF62" s="26"/>
      <c r="AG62">
        <f t="shared" si="2"/>
        <v>20.491991486399996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6.25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14.423921999999999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0.1709305136</v>
      </c>
      <c r="AD63">
        <f t="shared" si="1"/>
        <v>19.252991486399999</v>
      </c>
      <c r="AE63">
        <v>0</v>
      </c>
      <c r="AF63" s="26"/>
      <c r="AG63">
        <f t="shared" si="2"/>
        <v>19.252991486399999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14.423921999999999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0.18193051359999998</v>
      </c>
      <c r="AD64">
        <f t="shared" si="1"/>
        <v>20.491991486399996</v>
      </c>
      <c r="AE64">
        <v>0</v>
      </c>
      <c r="AF64" s="26"/>
      <c r="AG64">
        <f t="shared" si="2"/>
        <v>20.491991486399996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6.25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14.423921999999999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0.13625851359999999</v>
      </c>
      <c r="AD65">
        <f t="shared" si="1"/>
        <v>15.3476634864</v>
      </c>
      <c r="AE65">
        <v>0</v>
      </c>
      <c r="AF65" s="26"/>
      <c r="AG65">
        <f t="shared" si="2"/>
        <v>15.3476634864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1.06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14.423921999999999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0.1921385136</v>
      </c>
      <c r="AD66">
        <f t="shared" si="1"/>
        <v>21.641783486400001</v>
      </c>
      <c r="AE66">
        <v>0</v>
      </c>
      <c r="AF66" s="26"/>
      <c r="AG66">
        <f t="shared" si="2"/>
        <v>21.641783486400001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7.41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14.423921999999999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0.20313851360000001</v>
      </c>
      <c r="AD67">
        <f t="shared" si="1"/>
        <v>22.880783486400002</v>
      </c>
      <c r="AE67">
        <v>0</v>
      </c>
      <c r="AF67" s="26"/>
      <c r="AG67">
        <f t="shared" si="2"/>
        <v>22.880783486400002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8.66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14.423921999999999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0.1971545136</v>
      </c>
      <c r="AD68">
        <f t="shared" ref="AD68:AD98" si="4">SUM(B68:AB68,AI68:AR68)-AC68</f>
        <v>22.2067674864</v>
      </c>
      <c r="AE68">
        <v>0</v>
      </c>
      <c r="AF68" s="26"/>
      <c r="AG68">
        <f t="shared" ref="AG68:AG98" si="5">SUM(AD68:AF68)</f>
        <v>22.2067674864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7.98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14.423921999999999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0.19381051359999998</v>
      </c>
      <c r="AD69">
        <f t="shared" si="4"/>
        <v>21.8301114864</v>
      </c>
      <c r="AE69">
        <v>0</v>
      </c>
      <c r="AF69" s="26"/>
      <c r="AG69">
        <f t="shared" si="5"/>
        <v>21.8301114864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7.6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14.423921999999999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0.18870651359999999</v>
      </c>
      <c r="AD70">
        <f t="shared" si="4"/>
        <v>21.255215486400001</v>
      </c>
      <c r="AE70">
        <v>0</v>
      </c>
      <c r="AF70" s="26"/>
      <c r="AG70">
        <f t="shared" si="5"/>
        <v>21.255215486400001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7.02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14.423921999999999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0.1946025136</v>
      </c>
      <c r="AD71">
        <f t="shared" si="4"/>
        <v>21.919319486399999</v>
      </c>
      <c r="AE71">
        <v>0</v>
      </c>
      <c r="AF71" s="26"/>
      <c r="AG71">
        <f t="shared" si="5"/>
        <v>21.919319486399999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7.69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14.423921999999999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0.12693051359999999</v>
      </c>
      <c r="AD72">
        <f t="shared" si="4"/>
        <v>14.2969914864</v>
      </c>
      <c r="AE72">
        <v>0</v>
      </c>
      <c r="AF72" s="26"/>
      <c r="AG72">
        <f t="shared" si="5"/>
        <v>14.2969914864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14.423921999999999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0.1921385136</v>
      </c>
      <c r="AD73">
        <f t="shared" si="4"/>
        <v>21.641783486400001</v>
      </c>
      <c r="AE73">
        <v>0</v>
      </c>
      <c r="AF73" s="26"/>
      <c r="AG73">
        <f t="shared" si="5"/>
        <v>21.641783486400001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7.41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14.423921999999999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0.19548251359999999</v>
      </c>
      <c r="AD74">
        <f t="shared" si="4"/>
        <v>22.018439486400002</v>
      </c>
      <c r="AE74">
        <v>0</v>
      </c>
      <c r="AF74" s="26"/>
      <c r="AG74">
        <f t="shared" si="5"/>
        <v>22.018439486400002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7.79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14.423921999999999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0.21158651359999997</v>
      </c>
      <c r="AD75">
        <f t="shared" si="4"/>
        <v>23.832335486399998</v>
      </c>
      <c r="AE75">
        <v>0</v>
      </c>
      <c r="AF75" s="26"/>
      <c r="AG75">
        <f t="shared" si="5"/>
        <v>23.832335486399998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9.6199999999999992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14.423921999999999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0.1616025136</v>
      </c>
      <c r="AD76">
        <f t="shared" si="4"/>
        <v>18.2023194864</v>
      </c>
      <c r="AE76">
        <v>0</v>
      </c>
      <c r="AF76" s="26"/>
      <c r="AG76">
        <f t="shared" si="5"/>
        <v>18.2023194864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3.94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14.423921999999999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0.16670651359999999</v>
      </c>
      <c r="AD77">
        <f t="shared" si="4"/>
        <v>18.777215486399999</v>
      </c>
      <c r="AE77">
        <v>0</v>
      </c>
      <c r="AF77" s="26"/>
      <c r="AG77">
        <f t="shared" si="5"/>
        <v>18.777215486399999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4.5199999999999996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14.423921999999999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0.15060251359999999</v>
      </c>
      <c r="AD78">
        <f t="shared" si="4"/>
        <v>16.9633194864</v>
      </c>
      <c r="AE78">
        <v>0</v>
      </c>
      <c r="AF78" s="26"/>
      <c r="AG78">
        <f t="shared" si="5"/>
        <v>16.9633194864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2.69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12.645678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0.11128196640000002</v>
      </c>
      <c r="AD79">
        <f t="shared" si="4"/>
        <v>12.5343960336</v>
      </c>
      <c r="AE79">
        <v>0</v>
      </c>
      <c r="AF79" s="26"/>
      <c r="AG79">
        <f t="shared" si="5"/>
        <v>12.5343960336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14.423921999999999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0.1811385136</v>
      </c>
      <c r="AD80">
        <f t="shared" si="4"/>
        <v>20.402783486400001</v>
      </c>
      <c r="AE80">
        <v>0</v>
      </c>
      <c r="AF80" s="26"/>
      <c r="AG80">
        <f t="shared" si="5"/>
        <v>20.402783486400001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6.16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14.423921999999999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0.21158651359999997</v>
      </c>
      <c r="AD81">
        <f t="shared" si="4"/>
        <v>23.832335486399998</v>
      </c>
      <c r="AE81">
        <v>0</v>
      </c>
      <c r="AF81" s="26"/>
      <c r="AG81">
        <f t="shared" si="5"/>
        <v>23.832335486399998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9.6199999999999992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14.423921999999999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0.21158651359999997</v>
      </c>
      <c r="AD82">
        <f t="shared" si="4"/>
        <v>23.832335486399998</v>
      </c>
      <c r="AE82">
        <v>0</v>
      </c>
      <c r="AF82" s="26"/>
      <c r="AG82">
        <f t="shared" si="5"/>
        <v>23.832335486399998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9.6199999999999992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14.423921999999999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0.19970651360000002</v>
      </c>
      <c r="AD83">
        <f t="shared" si="4"/>
        <v>22.494215486400002</v>
      </c>
      <c r="AE83">
        <v>0</v>
      </c>
      <c r="AF83" s="26"/>
      <c r="AG83">
        <f t="shared" si="5"/>
        <v>22.494215486400002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14.423921999999999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0.20815451360000004</v>
      </c>
      <c r="AD84">
        <f t="shared" si="4"/>
        <v>23.445767486400001</v>
      </c>
      <c r="AE84">
        <v>0</v>
      </c>
      <c r="AF84" s="26"/>
      <c r="AG84">
        <f t="shared" si="5"/>
        <v>23.445767486400001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14.423921999999999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9.0399999999999991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0.20648251359999997</v>
      </c>
      <c r="AD85">
        <f t="shared" si="4"/>
        <v>23.257439486399996</v>
      </c>
      <c r="AE85">
        <v>0</v>
      </c>
      <c r="AF85" s="26"/>
      <c r="AG85">
        <f t="shared" si="5"/>
        <v>23.257439486399996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14.305168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0.1258854784</v>
      </c>
      <c r="AD86">
        <f t="shared" si="4"/>
        <v>14.179282521599999</v>
      </c>
      <c r="AE86">
        <v>0</v>
      </c>
      <c r="AF86" s="26"/>
      <c r="AG86">
        <f t="shared" si="5"/>
        <v>14.179282521599999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14.423921999999999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0.17937851359999998</v>
      </c>
      <c r="AD87">
        <f t="shared" si="4"/>
        <v>20.204543486399999</v>
      </c>
      <c r="AE87">
        <v>0</v>
      </c>
      <c r="AF87" s="26"/>
      <c r="AG87">
        <f t="shared" si="5"/>
        <v>20.204543486399999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14.423921999999999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0.20313851360000001</v>
      </c>
      <c r="AD88">
        <f t="shared" si="4"/>
        <v>22.880783486400002</v>
      </c>
      <c r="AE88">
        <v>0</v>
      </c>
      <c r="AF88" s="26"/>
      <c r="AG88">
        <f t="shared" si="5"/>
        <v>22.880783486400002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14.423921999999999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9.6199999999999992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0.2115865136</v>
      </c>
      <c r="AD89">
        <f t="shared" si="4"/>
        <v>23.832335486399998</v>
      </c>
      <c r="AE89">
        <v>0</v>
      </c>
      <c r="AF89" s="26"/>
      <c r="AG89">
        <f t="shared" si="5"/>
        <v>23.832335486399998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14.423921999999999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0.17682651360000001</v>
      </c>
      <c r="AD90">
        <f t="shared" si="4"/>
        <v>19.917095486400001</v>
      </c>
      <c r="AE90">
        <v>0</v>
      </c>
      <c r="AF90" s="26"/>
      <c r="AG90">
        <f t="shared" si="5"/>
        <v>19.917095486400001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14.423921999999999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0.17515451360000003</v>
      </c>
      <c r="AD91">
        <f t="shared" si="4"/>
        <v>19.728767486400002</v>
      </c>
      <c r="AE91">
        <v>0</v>
      </c>
      <c r="AF91" s="26"/>
      <c r="AG91">
        <f t="shared" si="5"/>
        <v>19.728767486400002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14.423921999999999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0.18113851360000002</v>
      </c>
      <c r="AD92">
        <f t="shared" si="4"/>
        <v>20.402783486400001</v>
      </c>
      <c r="AE92">
        <v>0</v>
      </c>
      <c r="AF92" s="26"/>
      <c r="AG92">
        <f t="shared" si="5"/>
        <v>20.402783486400001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11.366667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0.10002666960000001</v>
      </c>
      <c r="AD93">
        <f t="shared" si="4"/>
        <v>11.2666403304</v>
      </c>
      <c r="AE93">
        <v>0</v>
      </c>
      <c r="AF93" s="26"/>
      <c r="AG93">
        <f t="shared" si="5"/>
        <v>11.2666403304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14.423921999999999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0.1734825136</v>
      </c>
      <c r="AD94">
        <f t="shared" si="4"/>
        <v>19.5404394864</v>
      </c>
      <c r="AE94">
        <v>0</v>
      </c>
      <c r="AF94" s="26"/>
      <c r="AG94">
        <f t="shared" si="5"/>
        <v>19.5404394864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14.423921999999999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5.87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0.1785865136</v>
      </c>
      <c r="AD95">
        <f t="shared" si="4"/>
        <v>20.115335486399999</v>
      </c>
      <c r="AE95">
        <v>0</v>
      </c>
      <c r="AF95" s="26"/>
      <c r="AG95">
        <f t="shared" si="5"/>
        <v>20.115335486399999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14.423921999999999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4.8099999999999996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0.16925851360000002</v>
      </c>
      <c r="AD96">
        <f t="shared" si="4"/>
        <v>19.064663486400001</v>
      </c>
      <c r="AE96">
        <v>0</v>
      </c>
      <c r="AF96" s="26"/>
      <c r="AG96">
        <f t="shared" si="5"/>
        <v>19.064663486400001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14.423921999999999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0.1616025136</v>
      </c>
      <c r="AD97">
        <f t="shared" si="4"/>
        <v>18.2023194864</v>
      </c>
      <c r="AE97">
        <v>0</v>
      </c>
      <c r="AF97" s="26"/>
      <c r="AG97">
        <f t="shared" si="5"/>
        <v>18.2023194864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13.796837999999999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0.1214121744</v>
      </c>
      <c r="AD98">
        <f t="shared" si="4"/>
        <v>13.6754258256</v>
      </c>
      <c r="AE98">
        <v>0</v>
      </c>
      <c r="AF98" s="26"/>
      <c r="AG98">
        <f t="shared" si="5"/>
        <v>13.6754258256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0.33133207599999942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7.2067500000000007E-2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3.997880268800001E-3</v>
      </c>
      <c r="AD99">
        <f t="shared" si="6"/>
        <v>0.45030669573120025</v>
      </c>
      <c r="AE99">
        <f t="shared" ref="AE99:AR99" si="8">SUM(AE3:AE98)/4000</f>
        <v>0</v>
      </c>
      <c r="AG99">
        <f t="shared" si="8"/>
        <v>0.45030669573120025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5.0904999999999999E-2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0</v>
      </c>
      <c r="C3" s="16">
        <f>'[1]13'!C5</f>
        <v>220</v>
      </c>
      <c r="D3" s="16">
        <f>'[1]13'!D5</f>
        <v>0</v>
      </c>
      <c r="E3" s="16">
        <f>'[1]13'!E5</f>
        <v>0</v>
      </c>
      <c r="F3" s="15">
        <f>SUM(B3:E3)</f>
        <v>220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0</v>
      </c>
      <c r="C4" s="16">
        <f>'[1]13'!C6</f>
        <v>220</v>
      </c>
      <c r="D4" s="16">
        <f>'[1]13'!D6</f>
        <v>0</v>
      </c>
      <c r="E4" s="16">
        <f>'[1]13'!E6</f>
        <v>0</v>
      </c>
      <c r="F4" s="15">
        <f>SUM(B4:E4)</f>
        <v>220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0</v>
      </c>
      <c r="C5" s="16">
        <f>'[1]13'!C7</f>
        <v>220</v>
      </c>
      <c r="D5" s="16">
        <f>'[1]13'!D7</f>
        <v>0</v>
      </c>
      <c r="E5" s="16">
        <f>'[1]13'!E7</f>
        <v>0</v>
      </c>
      <c r="F5" s="15">
        <f t="shared" ref="F5:F68" si="6">SUM(B5:E5)</f>
        <v>220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0</v>
      </c>
      <c r="C6" s="16">
        <f>'[1]13'!C8</f>
        <v>220</v>
      </c>
      <c r="D6" s="16">
        <f>'[1]13'!D8</f>
        <v>0</v>
      </c>
      <c r="E6" s="16">
        <f>'[1]13'!E8</f>
        <v>0</v>
      </c>
      <c r="F6" s="15">
        <f t="shared" si="6"/>
        <v>220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0</v>
      </c>
      <c r="C7" s="16">
        <f>'[1]13'!C9</f>
        <v>220</v>
      </c>
      <c r="D7" s="16">
        <f>'[1]13'!D9</f>
        <v>0</v>
      </c>
      <c r="E7" s="16">
        <f>'[1]13'!E9</f>
        <v>0</v>
      </c>
      <c r="F7" s="15">
        <f t="shared" si="6"/>
        <v>220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0</v>
      </c>
      <c r="C8" s="16">
        <f>'[1]13'!C10</f>
        <v>220</v>
      </c>
      <c r="D8" s="16">
        <f>'[1]13'!D10</f>
        <v>0</v>
      </c>
      <c r="E8" s="16">
        <f>'[1]13'!E10</f>
        <v>0</v>
      </c>
      <c r="F8" s="15">
        <f t="shared" si="6"/>
        <v>220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0</v>
      </c>
      <c r="C9" s="16">
        <f>'[1]13'!C11</f>
        <v>220</v>
      </c>
      <c r="D9" s="16">
        <f>'[1]13'!D11</f>
        <v>0</v>
      </c>
      <c r="E9" s="16">
        <f>'[1]13'!E11</f>
        <v>0</v>
      </c>
      <c r="F9" s="15">
        <f t="shared" si="6"/>
        <v>220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0</v>
      </c>
      <c r="C10" s="16">
        <f>'[1]13'!C12</f>
        <v>220</v>
      </c>
      <c r="D10" s="16">
        <f>'[1]13'!D12</f>
        <v>0</v>
      </c>
      <c r="E10" s="16">
        <f>'[1]13'!E12</f>
        <v>0</v>
      </c>
      <c r="F10" s="15">
        <f t="shared" si="6"/>
        <v>220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0</v>
      </c>
      <c r="C11" s="16">
        <f>'[1]13'!C13</f>
        <v>220</v>
      </c>
      <c r="D11" s="16">
        <f>'[1]13'!D13</f>
        <v>0</v>
      </c>
      <c r="E11" s="16">
        <f>'[1]13'!E13</f>
        <v>0</v>
      </c>
      <c r="F11" s="15">
        <f t="shared" si="6"/>
        <v>220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0</v>
      </c>
      <c r="C12" s="16">
        <f>'[1]13'!C14</f>
        <v>220</v>
      </c>
      <c r="D12" s="16">
        <f>'[1]13'!D14</f>
        <v>0</v>
      </c>
      <c r="E12" s="16">
        <f>'[1]13'!E14</f>
        <v>0</v>
      </c>
      <c r="F12" s="15">
        <f t="shared" si="6"/>
        <v>220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0</v>
      </c>
      <c r="C13" s="16">
        <f>'[1]13'!C15</f>
        <v>220</v>
      </c>
      <c r="D13" s="16">
        <f>'[1]13'!D15</f>
        <v>0</v>
      </c>
      <c r="E13" s="16">
        <f>'[1]13'!E15</f>
        <v>0</v>
      </c>
      <c r="F13" s="15">
        <f t="shared" si="6"/>
        <v>220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0</v>
      </c>
      <c r="C14" s="16">
        <f>'[1]13'!C16</f>
        <v>220</v>
      </c>
      <c r="D14" s="16">
        <f>'[1]13'!D16</f>
        <v>0</v>
      </c>
      <c r="E14" s="16">
        <f>'[1]13'!E16</f>
        <v>0</v>
      </c>
      <c r="F14" s="15">
        <f t="shared" si="6"/>
        <v>220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0</v>
      </c>
      <c r="C15" s="16">
        <f>'[1]13'!C17</f>
        <v>220</v>
      </c>
      <c r="D15" s="16">
        <f>'[1]13'!D17</f>
        <v>0</v>
      </c>
      <c r="E15" s="16">
        <f>'[1]13'!E17</f>
        <v>0</v>
      </c>
      <c r="F15" s="15">
        <f t="shared" si="6"/>
        <v>220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0</v>
      </c>
      <c r="C16" s="16">
        <f>'[1]13'!C18</f>
        <v>220</v>
      </c>
      <c r="D16" s="16">
        <f>'[1]13'!D18</f>
        <v>0</v>
      </c>
      <c r="E16" s="16">
        <f>'[1]13'!E18</f>
        <v>0</v>
      </c>
      <c r="F16" s="15">
        <f t="shared" si="6"/>
        <v>220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0</v>
      </c>
      <c r="C17" s="16">
        <f>'[1]13'!C19</f>
        <v>220</v>
      </c>
      <c r="D17" s="16">
        <f>'[1]13'!D19</f>
        <v>0</v>
      </c>
      <c r="E17" s="16">
        <f>'[1]13'!E19</f>
        <v>0</v>
      </c>
      <c r="F17" s="15">
        <f t="shared" si="6"/>
        <v>220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0</v>
      </c>
      <c r="C18" s="16">
        <f>'[1]13'!C20</f>
        <v>220</v>
      </c>
      <c r="D18" s="16">
        <f>'[1]13'!D20</f>
        <v>0</v>
      </c>
      <c r="E18" s="16">
        <f>'[1]13'!E20</f>
        <v>0</v>
      </c>
      <c r="F18" s="15">
        <f t="shared" si="6"/>
        <v>220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0</v>
      </c>
      <c r="C19" s="16">
        <f>'[1]13'!C21</f>
        <v>220</v>
      </c>
      <c r="D19" s="16">
        <f>'[1]13'!D21</f>
        <v>0</v>
      </c>
      <c r="E19" s="16">
        <f>'[1]13'!E21</f>
        <v>0</v>
      </c>
      <c r="F19" s="15">
        <f t="shared" si="6"/>
        <v>220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0</v>
      </c>
      <c r="C20" s="16">
        <f>'[1]13'!C22</f>
        <v>220</v>
      </c>
      <c r="D20" s="16">
        <f>'[1]13'!D22</f>
        <v>0</v>
      </c>
      <c r="E20" s="16">
        <f>'[1]13'!E22</f>
        <v>0</v>
      </c>
      <c r="F20" s="15">
        <f t="shared" si="6"/>
        <v>220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0</v>
      </c>
      <c r="C21" s="16">
        <f>'[1]13'!C23</f>
        <v>220</v>
      </c>
      <c r="D21" s="16">
        <f>'[1]13'!D23</f>
        <v>0</v>
      </c>
      <c r="E21" s="16">
        <f>'[1]13'!E23</f>
        <v>0</v>
      </c>
      <c r="F21" s="15">
        <f t="shared" si="6"/>
        <v>220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0</v>
      </c>
      <c r="C22" s="16">
        <f>'[1]13'!C24</f>
        <v>220</v>
      </c>
      <c r="D22" s="16">
        <f>'[1]13'!D24</f>
        <v>0</v>
      </c>
      <c r="E22" s="16">
        <f>'[1]13'!E24</f>
        <v>0</v>
      </c>
      <c r="F22" s="15">
        <f t="shared" si="6"/>
        <v>220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0</v>
      </c>
      <c r="C23" s="16">
        <f>'[1]13'!C25</f>
        <v>220</v>
      </c>
      <c r="D23" s="16">
        <f>'[1]13'!D25</f>
        <v>0</v>
      </c>
      <c r="E23" s="16">
        <f>'[1]13'!E25</f>
        <v>0</v>
      </c>
      <c r="F23" s="15">
        <f t="shared" si="6"/>
        <v>220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0</v>
      </c>
      <c r="C24" s="16">
        <f>'[1]13'!C26</f>
        <v>220</v>
      </c>
      <c r="D24" s="16">
        <f>'[1]13'!D26</f>
        <v>0</v>
      </c>
      <c r="E24" s="16">
        <f>'[1]13'!E26</f>
        <v>0</v>
      </c>
      <c r="F24" s="15">
        <f t="shared" si="6"/>
        <v>220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0</v>
      </c>
      <c r="C25" s="16">
        <f>'[1]13'!C27</f>
        <v>220</v>
      </c>
      <c r="D25" s="16">
        <f>'[1]13'!D27</f>
        <v>0</v>
      </c>
      <c r="E25" s="16">
        <f>'[1]13'!E27</f>
        <v>0</v>
      </c>
      <c r="F25" s="15">
        <f t="shared" si="6"/>
        <v>220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0</v>
      </c>
      <c r="C26" s="16">
        <f>'[1]13'!C28</f>
        <v>220</v>
      </c>
      <c r="D26" s="16">
        <f>'[1]13'!D28</f>
        <v>0</v>
      </c>
      <c r="E26" s="16">
        <f>'[1]13'!E28</f>
        <v>0</v>
      </c>
      <c r="F26" s="15">
        <f t="shared" si="6"/>
        <v>220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0</v>
      </c>
      <c r="C27" s="16">
        <f>'[1]13'!C29</f>
        <v>220</v>
      </c>
      <c r="D27" s="16">
        <f>'[1]13'!D29</f>
        <v>0</v>
      </c>
      <c r="E27" s="16">
        <f>'[1]13'!E29</f>
        <v>0</v>
      </c>
      <c r="F27" s="15">
        <f t="shared" si="6"/>
        <v>220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0</v>
      </c>
      <c r="C28" s="16">
        <f>'[1]13'!C30</f>
        <v>220</v>
      </c>
      <c r="D28" s="16">
        <f>'[1]13'!D30</f>
        <v>0</v>
      </c>
      <c r="E28" s="16">
        <f>'[1]13'!E30</f>
        <v>0</v>
      </c>
      <c r="F28" s="15">
        <f t="shared" si="6"/>
        <v>220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0</v>
      </c>
      <c r="C29" s="16">
        <f>'[1]13'!C31</f>
        <v>220</v>
      </c>
      <c r="D29" s="16">
        <f>'[1]13'!D31</f>
        <v>0</v>
      </c>
      <c r="E29" s="16">
        <f>'[1]13'!E31</f>
        <v>0</v>
      </c>
      <c r="F29" s="15">
        <f t="shared" si="6"/>
        <v>220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0</v>
      </c>
      <c r="C30" s="16">
        <f>'[1]13'!C32</f>
        <v>220</v>
      </c>
      <c r="D30" s="16">
        <f>'[1]13'!D32</f>
        <v>0</v>
      </c>
      <c r="E30" s="16">
        <f>'[1]13'!E32</f>
        <v>0</v>
      </c>
      <c r="F30" s="15">
        <f t="shared" si="6"/>
        <v>220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0</v>
      </c>
      <c r="C31" s="16">
        <f>'[1]13'!C33</f>
        <v>220</v>
      </c>
      <c r="D31" s="16">
        <f>'[1]13'!D33</f>
        <v>0</v>
      </c>
      <c r="E31" s="16">
        <f>'[1]13'!E33</f>
        <v>0</v>
      </c>
      <c r="F31" s="15">
        <f t="shared" si="6"/>
        <v>220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0</v>
      </c>
      <c r="C32" s="16">
        <f>'[1]13'!C34</f>
        <v>220</v>
      </c>
      <c r="D32" s="16">
        <f>'[1]13'!D34</f>
        <v>0</v>
      </c>
      <c r="E32" s="16">
        <f>'[1]13'!E34</f>
        <v>0</v>
      </c>
      <c r="F32" s="15">
        <f t="shared" si="6"/>
        <v>220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0</v>
      </c>
      <c r="C33" s="16">
        <f>'[1]13'!C35</f>
        <v>220</v>
      </c>
      <c r="D33" s="16">
        <f>'[1]13'!D35</f>
        <v>0</v>
      </c>
      <c r="E33" s="16">
        <f>'[1]13'!E35</f>
        <v>0</v>
      </c>
      <c r="F33" s="15">
        <f t="shared" si="6"/>
        <v>220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0</v>
      </c>
      <c r="C34" s="16">
        <f>'[1]13'!C36</f>
        <v>220</v>
      </c>
      <c r="D34" s="16">
        <f>'[1]13'!D36</f>
        <v>0</v>
      </c>
      <c r="E34" s="16">
        <f>'[1]13'!E36</f>
        <v>0</v>
      </c>
      <c r="F34" s="15">
        <f t="shared" si="6"/>
        <v>220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0</v>
      </c>
      <c r="C35" s="16">
        <f>'[1]13'!C37</f>
        <v>220</v>
      </c>
      <c r="D35" s="16">
        <f>'[1]13'!D37</f>
        <v>0</v>
      </c>
      <c r="E35" s="16">
        <f>'[1]13'!E37</f>
        <v>0</v>
      </c>
      <c r="F35" s="15">
        <f t="shared" si="6"/>
        <v>220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0</v>
      </c>
      <c r="C36" s="16">
        <f>'[1]13'!C38</f>
        <v>220</v>
      </c>
      <c r="D36" s="16">
        <f>'[1]13'!D38</f>
        <v>0</v>
      </c>
      <c r="E36" s="16">
        <f>'[1]13'!E38</f>
        <v>0</v>
      </c>
      <c r="F36" s="15">
        <f t="shared" si="6"/>
        <v>220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0</v>
      </c>
      <c r="C37" s="16">
        <f>'[1]13'!C39</f>
        <v>220</v>
      </c>
      <c r="D37" s="16">
        <f>'[1]13'!D39</f>
        <v>0</v>
      </c>
      <c r="E37" s="16">
        <f>'[1]13'!E39</f>
        <v>0</v>
      </c>
      <c r="F37" s="15">
        <f t="shared" si="6"/>
        <v>220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0</v>
      </c>
      <c r="C38" s="16">
        <f>'[1]13'!C40</f>
        <v>220</v>
      </c>
      <c r="D38" s="16">
        <f>'[1]13'!D40</f>
        <v>0</v>
      </c>
      <c r="E38" s="16">
        <f>'[1]13'!E40</f>
        <v>0</v>
      </c>
      <c r="F38" s="15">
        <f t="shared" si="6"/>
        <v>220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0</v>
      </c>
      <c r="C39" s="16">
        <f>'[1]13'!C41</f>
        <v>220</v>
      </c>
      <c r="D39" s="16">
        <f>'[1]13'!D41</f>
        <v>0</v>
      </c>
      <c r="E39" s="16">
        <f>'[1]13'!E41</f>
        <v>0</v>
      </c>
      <c r="F39" s="15">
        <f t="shared" si="6"/>
        <v>220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0</v>
      </c>
      <c r="C40" s="16">
        <f>'[1]13'!C42</f>
        <v>220</v>
      </c>
      <c r="D40" s="16">
        <f>'[1]13'!D42</f>
        <v>0</v>
      </c>
      <c r="E40" s="16">
        <f>'[1]13'!E42</f>
        <v>0</v>
      </c>
      <c r="F40" s="15">
        <f t="shared" si="6"/>
        <v>220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0</v>
      </c>
      <c r="C41" s="16">
        <f>'[1]13'!C43</f>
        <v>220</v>
      </c>
      <c r="D41" s="16">
        <f>'[1]13'!D43</f>
        <v>0</v>
      </c>
      <c r="E41" s="16">
        <f>'[1]13'!E43</f>
        <v>0</v>
      </c>
      <c r="F41" s="15">
        <f t="shared" si="6"/>
        <v>220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0</v>
      </c>
      <c r="C42" s="16">
        <f>'[1]13'!C44</f>
        <v>220</v>
      </c>
      <c r="D42" s="16">
        <f>'[1]13'!D44</f>
        <v>0</v>
      </c>
      <c r="E42" s="16">
        <f>'[1]13'!E44</f>
        <v>0</v>
      </c>
      <c r="F42" s="15">
        <f t="shared" si="6"/>
        <v>220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0</v>
      </c>
      <c r="C43" s="16">
        <f>'[1]13'!C45</f>
        <v>220</v>
      </c>
      <c r="D43" s="16">
        <f>'[1]13'!D45</f>
        <v>0</v>
      </c>
      <c r="E43" s="16">
        <f>'[1]13'!E45</f>
        <v>0</v>
      </c>
      <c r="F43" s="15">
        <f t="shared" si="6"/>
        <v>220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0</v>
      </c>
      <c r="C44" s="16">
        <f>'[1]13'!C46</f>
        <v>220</v>
      </c>
      <c r="D44" s="16">
        <f>'[1]13'!D46</f>
        <v>0</v>
      </c>
      <c r="E44" s="16">
        <f>'[1]13'!E46</f>
        <v>0</v>
      </c>
      <c r="F44" s="15">
        <f t="shared" si="6"/>
        <v>220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0</v>
      </c>
      <c r="C45" s="16">
        <f>'[1]13'!C47</f>
        <v>220</v>
      </c>
      <c r="D45" s="16">
        <f>'[1]13'!D47</f>
        <v>0</v>
      </c>
      <c r="E45" s="16">
        <f>'[1]13'!E47</f>
        <v>0</v>
      </c>
      <c r="F45" s="15">
        <f t="shared" si="6"/>
        <v>220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0</v>
      </c>
      <c r="C46" s="16">
        <f>'[1]13'!C48</f>
        <v>220</v>
      </c>
      <c r="D46" s="16">
        <f>'[1]13'!D48</f>
        <v>0</v>
      </c>
      <c r="E46" s="16">
        <f>'[1]13'!E48</f>
        <v>0</v>
      </c>
      <c r="F46" s="15">
        <f t="shared" si="6"/>
        <v>220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0</v>
      </c>
      <c r="C47" s="16">
        <f>'[1]13'!C49</f>
        <v>220</v>
      </c>
      <c r="D47" s="16">
        <f>'[1]13'!D49</f>
        <v>0</v>
      </c>
      <c r="E47" s="16">
        <f>'[1]13'!E49</f>
        <v>0</v>
      </c>
      <c r="F47" s="15">
        <f t="shared" si="6"/>
        <v>220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0</v>
      </c>
      <c r="C48" s="16">
        <f>'[1]13'!C50</f>
        <v>220</v>
      </c>
      <c r="D48" s="16">
        <f>'[1]13'!D50</f>
        <v>0</v>
      </c>
      <c r="E48" s="16">
        <f>'[1]13'!E50</f>
        <v>0</v>
      </c>
      <c r="F48" s="15">
        <f t="shared" si="6"/>
        <v>220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0</v>
      </c>
      <c r="C49" s="16">
        <f>'[1]13'!C51</f>
        <v>220</v>
      </c>
      <c r="D49" s="16">
        <f>'[1]13'!D51</f>
        <v>0</v>
      </c>
      <c r="E49" s="16">
        <f>'[1]13'!E51</f>
        <v>0</v>
      </c>
      <c r="F49" s="15">
        <f t="shared" si="6"/>
        <v>220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0</v>
      </c>
      <c r="C50" s="16">
        <f>'[1]13'!C52</f>
        <v>220</v>
      </c>
      <c r="D50" s="16">
        <f>'[1]13'!D52</f>
        <v>0</v>
      </c>
      <c r="E50" s="16">
        <f>'[1]13'!E52</f>
        <v>0</v>
      </c>
      <c r="F50" s="15">
        <f t="shared" si="6"/>
        <v>220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0</v>
      </c>
      <c r="C51" s="16">
        <f>'[1]13'!C53</f>
        <v>220</v>
      </c>
      <c r="D51" s="16">
        <f>'[1]13'!D53</f>
        <v>0</v>
      </c>
      <c r="E51" s="16">
        <f>'[1]13'!E53</f>
        <v>0</v>
      </c>
      <c r="F51" s="15">
        <f t="shared" si="6"/>
        <v>220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0</v>
      </c>
      <c r="C52" s="16">
        <f>'[1]13'!C54</f>
        <v>220</v>
      </c>
      <c r="D52" s="16">
        <f>'[1]13'!D54</f>
        <v>0</v>
      </c>
      <c r="E52" s="16">
        <f>'[1]13'!E54</f>
        <v>0</v>
      </c>
      <c r="F52" s="15">
        <f t="shared" si="6"/>
        <v>220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0</v>
      </c>
      <c r="C53" s="16">
        <f>'[1]13'!C55</f>
        <v>220</v>
      </c>
      <c r="D53" s="16">
        <f>'[1]13'!D55</f>
        <v>0</v>
      </c>
      <c r="E53" s="16">
        <f>'[1]13'!E55</f>
        <v>0</v>
      </c>
      <c r="F53" s="15">
        <f t="shared" si="6"/>
        <v>220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0</v>
      </c>
      <c r="C54" s="16">
        <f>'[1]13'!C56</f>
        <v>220</v>
      </c>
      <c r="D54" s="16">
        <f>'[1]13'!D56</f>
        <v>0</v>
      </c>
      <c r="E54" s="16">
        <f>'[1]13'!E56</f>
        <v>0</v>
      </c>
      <c r="F54" s="15">
        <f t="shared" si="6"/>
        <v>220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0</v>
      </c>
      <c r="C55" s="16">
        <f>'[1]13'!C57</f>
        <v>220</v>
      </c>
      <c r="D55" s="16">
        <f>'[1]13'!D57</f>
        <v>0</v>
      </c>
      <c r="E55" s="16">
        <f>'[1]13'!E57</f>
        <v>0</v>
      </c>
      <c r="F55" s="15">
        <f t="shared" si="6"/>
        <v>220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0</v>
      </c>
      <c r="C56" s="16">
        <f>'[1]13'!C58</f>
        <v>220</v>
      </c>
      <c r="D56" s="16">
        <f>'[1]13'!D58</f>
        <v>0</v>
      </c>
      <c r="E56" s="16">
        <f>'[1]13'!E58</f>
        <v>0</v>
      </c>
      <c r="F56" s="15">
        <f t="shared" si="6"/>
        <v>220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0</v>
      </c>
      <c r="C57" s="16">
        <f>'[1]13'!C59</f>
        <v>220</v>
      </c>
      <c r="D57" s="16">
        <f>'[1]13'!D59</f>
        <v>0</v>
      </c>
      <c r="E57" s="16">
        <f>'[1]13'!E59</f>
        <v>0</v>
      </c>
      <c r="F57" s="15">
        <f t="shared" si="6"/>
        <v>220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0</v>
      </c>
      <c r="C58" s="16">
        <f>'[1]13'!C60</f>
        <v>220</v>
      </c>
      <c r="D58" s="16">
        <f>'[1]13'!D60</f>
        <v>0</v>
      </c>
      <c r="E58" s="16">
        <f>'[1]13'!E60</f>
        <v>0</v>
      </c>
      <c r="F58" s="15">
        <f t="shared" si="6"/>
        <v>220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0</v>
      </c>
      <c r="C59" s="16">
        <f>'[1]13'!C61</f>
        <v>220</v>
      </c>
      <c r="D59" s="16">
        <f>'[1]13'!D61</f>
        <v>0</v>
      </c>
      <c r="E59" s="16">
        <f>'[1]13'!E61</f>
        <v>0</v>
      </c>
      <c r="F59" s="15">
        <f t="shared" si="6"/>
        <v>220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0</v>
      </c>
      <c r="C60" s="16">
        <f>'[1]13'!C62</f>
        <v>220</v>
      </c>
      <c r="D60" s="16">
        <f>'[1]13'!D62</f>
        <v>0</v>
      </c>
      <c r="E60" s="16">
        <f>'[1]13'!E62</f>
        <v>0</v>
      </c>
      <c r="F60" s="15">
        <f t="shared" si="6"/>
        <v>220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0</v>
      </c>
      <c r="C61" s="16">
        <f>'[1]13'!C63</f>
        <v>220</v>
      </c>
      <c r="D61" s="16">
        <f>'[1]13'!D63</f>
        <v>0</v>
      </c>
      <c r="E61" s="16">
        <f>'[1]13'!E63</f>
        <v>0</v>
      </c>
      <c r="F61" s="15">
        <f t="shared" si="6"/>
        <v>220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0</v>
      </c>
      <c r="C62" s="16">
        <f>'[1]13'!C64</f>
        <v>220</v>
      </c>
      <c r="D62" s="16">
        <f>'[1]13'!D64</f>
        <v>0</v>
      </c>
      <c r="E62" s="16">
        <f>'[1]13'!E64</f>
        <v>0</v>
      </c>
      <c r="F62" s="15">
        <f t="shared" si="6"/>
        <v>220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0</v>
      </c>
      <c r="C63" s="16">
        <f>'[1]13'!C65</f>
        <v>220</v>
      </c>
      <c r="D63" s="16">
        <f>'[1]13'!D65</f>
        <v>0</v>
      </c>
      <c r="E63" s="16">
        <f>'[1]13'!E65</f>
        <v>0</v>
      </c>
      <c r="F63" s="15">
        <f t="shared" si="6"/>
        <v>220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0</v>
      </c>
      <c r="C64" s="16">
        <f>'[1]13'!C66</f>
        <v>220</v>
      </c>
      <c r="D64" s="16">
        <f>'[1]13'!D66</f>
        <v>0</v>
      </c>
      <c r="E64" s="16">
        <f>'[1]13'!E66</f>
        <v>0</v>
      </c>
      <c r="F64" s="15">
        <f t="shared" si="6"/>
        <v>220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0</v>
      </c>
      <c r="C65" s="16">
        <f>'[1]13'!C67</f>
        <v>220</v>
      </c>
      <c r="D65" s="16">
        <f>'[1]13'!D67</f>
        <v>0</v>
      </c>
      <c r="E65" s="16">
        <f>'[1]13'!E67</f>
        <v>0</v>
      </c>
      <c r="F65" s="15">
        <f t="shared" si="6"/>
        <v>220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0</v>
      </c>
      <c r="C66" s="16">
        <f>'[1]13'!C68</f>
        <v>220</v>
      </c>
      <c r="D66" s="16">
        <f>'[1]13'!D68</f>
        <v>0</v>
      </c>
      <c r="E66" s="16">
        <f>'[1]13'!E68</f>
        <v>0</v>
      </c>
      <c r="F66" s="15">
        <f t="shared" si="6"/>
        <v>220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0</v>
      </c>
      <c r="C67" s="16">
        <f>'[1]13'!C69</f>
        <v>220</v>
      </c>
      <c r="D67" s="16">
        <f>'[1]13'!D69</f>
        <v>0</v>
      </c>
      <c r="E67" s="16">
        <f>'[1]13'!E69</f>
        <v>0</v>
      </c>
      <c r="F67" s="15">
        <f t="shared" si="6"/>
        <v>220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0</v>
      </c>
      <c r="C68" s="16">
        <f>'[1]13'!C70</f>
        <v>220</v>
      </c>
      <c r="D68" s="16">
        <f>'[1]13'!D70</f>
        <v>0</v>
      </c>
      <c r="E68" s="16">
        <f>'[1]13'!E70</f>
        <v>0</v>
      </c>
      <c r="F68" s="15">
        <f t="shared" si="6"/>
        <v>220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0</v>
      </c>
      <c r="C69" s="16">
        <f>'[1]13'!C71</f>
        <v>220</v>
      </c>
      <c r="D69" s="16">
        <f>'[1]13'!D71</f>
        <v>0</v>
      </c>
      <c r="E69" s="16">
        <f>'[1]13'!E71</f>
        <v>0</v>
      </c>
      <c r="F69" s="15">
        <f t="shared" ref="F69:F98" si="17">SUM(B69:E69)</f>
        <v>220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0</v>
      </c>
      <c r="C70" s="16">
        <f>'[1]13'!C72</f>
        <v>220</v>
      </c>
      <c r="D70" s="16">
        <f>'[1]13'!D72</f>
        <v>0</v>
      </c>
      <c r="E70" s="16">
        <f>'[1]13'!E72</f>
        <v>0</v>
      </c>
      <c r="F70" s="15">
        <f t="shared" si="17"/>
        <v>220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0</v>
      </c>
      <c r="C71" s="16">
        <f>'[1]13'!C73</f>
        <v>220</v>
      </c>
      <c r="D71" s="16">
        <f>'[1]13'!D73</f>
        <v>0</v>
      </c>
      <c r="E71" s="16">
        <f>'[1]13'!E73</f>
        <v>0</v>
      </c>
      <c r="F71" s="15">
        <f t="shared" si="17"/>
        <v>220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0</v>
      </c>
      <c r="C72" s="16">
        <f>'[1]13'!C74</f>
        <v>220</v>
      </c>
      <c r="D72" s="16">
        <f>'[1]13'!D74</f>
        <v>0</v>
      </c>
      <c r="E72" s="16">
        <f>'[1]13'!E74</f>
        <v>0</v>
      </c>
      <c r="F72" s="15">
        <f t="shared" si="17"/>
        <v>220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0</v>
      </c>
      <c r="C73" s="16">
        <f>'[1]13'!C75</f>
        <v>220</v>
      </c>
      <c r="D73" s="16">
        <f>'[1]13'!D75</f>
        <v>0</v>
      </c>
      <c r="E73" s="16">
        <f>'[1]13'!E75</f>
        <v>0</v>
      </c>
      <c r="F73" s="15">
        <f t="shared" si="17"/>
        <v>220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0</v>
      </c>
      <c r="C74" s="16">
        <f>'[1]13'!C76</f>
        <v>220</v>
      </c>
      <c r="D74" s="16">
        <f>'[1]13'!D76</f>
        <v>0</v>
      </c>
      <c r="E74" s="16">
        <f>'[1]13'!E76</f>
        <v>0</v>
      </c>
      <c r="F74" s="15">
        <f t="shared" si="17"/>
        <v>220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0</v>
      </c>
      <c r="C75" s="16">
        <f>'[1]13'!C77</f>
        <v>220</v>
      </c>
      <c r="D75" s="16">
        <f>'[1]13'!D77</f>
        <v>0</v>
      </c>
      <c r="E75" s="16">
        <f>'[1]13'!E77</f>
        <v>0</v>
      </c>
      <c r="F75" s="15">
        <f t="shared" si="17"/>
        <v>220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0</v>
      </c>
      <c r="C76" s="16">
        <f>'[1]13'!C78</f>
        <v>220</v>
      </c>
      <c r="D76" s="16">
        <f>'[1]13'!D78</f>
        <v>0</v>
      </c>
      <c r="E76" s="16">
        <f>'[1]13'!E78</f>
        <v>0</v>
      </c>
      <c r="F76" s="15">
        <f t="shared" si="17"/>
        <v>220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0</v>
      </c>
      <c r="C77" s="16">
        <f>'[1]13'!C79</f>
        <v>220</v>
      </c>
      <c r="D77" s="16">
        <f>'[1]13'!D79</f>
        <v>0</v>
      </c>
      <c r="E77" s="16">
        <f>'[1]13'!E79</f>
        <v>0</v>
      </c>
      <c r="F77" s="15">
        <f t="shared" si="17"/>
        <v>220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0</v>
      </c>
      <c r="C78" s="16">
        <f>'[1]13'!C80</f>
        <v>220</v>
      </c>
      <c r="D78" s="16">
        <f>'[1]13'!D80</f>
        <v>0</v>
      </c>
      <c r="E78" s="16">
        <f>'[1]13'!E80</f>
        <v>0</v>
      </c>
      <c r="F78" s="15">
        <f t="shared" si="17"/>
        <v>220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0</v>
      </c>
      <c r="C79" s="16">
        <f>'[1]13'!C81</f>
        <v>220</v>
      </c>
      <c r="D79" s="16">
        <f>'[1]13'!D81</f>
        <v>0</v>
      </c>
      <c r="E79" s="16">
        <f>'[1]13'!E81</f>
        <v>0</v>
      </c>
      <c r="F79" s="15">
        <f t="shared" si="17"/>
        <v>220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0</v>
      </c>
      <c r="C80" s="16">
        <f>'[1]13'!C82</f>
        <v>220</v>
      </c>
      <c r="D80" s="16">
        <f>'[1]13'!D82</f>
        <v>0</v>
      </c>
      <c r="E80" s="16">
        <f>'[1]13'!E82</f>
        <v>0</v>
      </c>
      <c r="F80" s="15">
        <f t="shared" si="17"/>
        <v>220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0</v>
      </c>
      <c r="C81" s="16">
        <f>'[1]13'!C83</f>
        <v>220</v>
      </c>
      <c r="D81" s="16">
        <f>'[1]13'!D83</f>
        <v>0</v>
      </c>
      <c r="E81" s="16">
        <f>'[1]13'!E83</f>
        <v>0</v>
      </c>
      <c r="F81" s="15">
        <f t="shared" si="17"/>
        <v>220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0</v>
      </c>
      <c r="C82" s="16">
        <f>'[1]13'!C84</f>
        <v>220</v>
      </c>
      <c r="D82" s="16">
        <f>'[1]13'!D84</f>
        <v>0</v>
      </c>
      <c r="E82" s="16">
        <f>'[1]13'!E84</f>
        <v>0</v>
      </c>
      <c r="F82" s="15">
        <f t="shared" si="17"/>
        <v>220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0</v>
      </c>
      <c r="C83" s="16">
        <f>'[1]13'!C85</f>
        <v>220</v>
      </c>
      <c r="D83" s="16">
        <f>'[1]13'!D85</f>
        <v>0</v>
      </c>
      <c r="E83" s="16">
        <f>'[1]13'!E85</f>
        <v>0</v>
      </c>
      <c r="F83" s="15">
        <f t="shared" si="17"/>
        <v>220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0</v>
      </c>
      <c r="C84" s="16">
        <f>'[1]13'!C86</f>
        <v>220</v>
      </c>
      <c r="D84" s="16">
        <f>'[1]13'!D86</f>
        <v>0</v>
      </c>
      <c r="E84" s="16">
        <f>'[1]13'!E86</f>
        <v>0</v>
      </c>
      <c r="F84" s="15">
        <f t="shared" si="17"/>
        <v>220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0</v>
      </c>
      <c r="C85" s="16">
        <f>'[1]13'!C87</f>
        <v>220</v>
      </c>
      <c r="D85" s="16">
        <f>'[1]13'!D87</f>
        <v>0</v>
      </c>
      <c r="E85" s="16">
        <f>'[1]13'!E87</f>
        <v>0</v>
      </c>
      <c r="F85" s="15">
        <f t="shared" si="17"/>
        <v>220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0</v>
      </c>
      <c r="C86" s="16">
        <f>'[1]13'!C88</f>
        <v>220</v>
      </c>
      <c r="D86" s="16">
        <f>'[1]13'!D88</f>
        <v>0</v>
      </c>
      <c r="E86" s="16">
        <f>'[1]13'!E88</f>
        <v>0</v>
      </c>
      <c r="F86" s="15">
        <f t="shared" si="17"/>
        <v>220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0</v>
      </c>
      <c r="C87" s="16">
        <f>'[1]13'!C89</f>
        <v>220</v>
      </c>
      <c r="D87" s="16">
        <f>'[1]13'!D89</f>
        <v>0</v>
      </c>
      <c r="E87" s="16">
        <f>'[1]13'!E89</f>
        <v>0</v>
      </c>
      <c r="F87" s="15">
        <f t="shared" si="17"/>
        <v>220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0</v>
      </c>
      <c r="C88" s="16">
        <f>'[1]13'!C90</f>
        <v>220</v>
      </c>
      <c r="D88" s="16">
        <f>'[1]13'!D90</f>
        <v>0</v>
      </c>
      <c r="E88" s="16">
        <f>'[1]13'!E90</f>
        <v>0</v>
      </c>
      <c r="F88" s="15">
        <f t="shared" si="17"/>
        <v>220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0</v>
      </c>
      <c r="C89" s="16">
        <f>'[1]13'!C91</f>
        <v>220</v>
      </c>
      <c r="D89" s="16">
        <f>'[1]13'!D91</f>
        <v>0</v>
      </c>
      <c r="E89" s="16">
        <f>'[1]13'!E91</f>
        <v>0</v>
      </c>
      <c r="F89" s="15">
        <f t="shared" si="17"/>
        <v>220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0</v>
      </c>
      <c r="C90" s="16">
        <f>'[1]13'!C92</f>
        <v>220</v>
      </c>
      <c r="D90" s="16">
        <f>'[1]13'!D92</f>
        <v>0</v>
      </c>
      <c r="E90" s="16">
        <f>'[1]13'!E92</f>
        <v>0</v>
      </c>
      <c r="F90" s="15">
        <f t="shared" si="17"/>
        <v>220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0</v>
      </c>
      <c r="C91" s="16">
        <f>'[1]13'!C93</f>
        <v>220</v>
      </c>
      <c r="D91" s="16">
        <f>'[1]13'!D93</f>
        <v>0</v>
      </c>
      <c r="E91" s="16">
        <f>'[1]13'!E93</f>
        <v>0</v>
      </c>
      <c r="F91" s="15">
        <f t="shared" si="17"/>
        <v>220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0</v>
      </c>
      <c r="C92" s="16">
        <f>'[1]13'!C94</f>
        <v>220</v>
      </c>
      <c r="D92" s="16">
        <f>'[1]13'!D94</f>
        <v>0</v>
      </c>
      <c r="E92" s="16">
        <f>'[1]13'!E94</f>
        <v>0</v>
      </c>
      <c r="F92" s="15">
        <f t="shared" si="17"/>
        <v>220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0</v>
      </c>
      <c r="C93" s="16">
        <f>'[1]13'!C95</f>
        <v>220</v>
      </c>
      <c r="D93" s="16">
        <f>'[1]13'!D95</f>
        <v>0</v>
      </c>
      <c r="E93" s="16">
        <f>'[1]13'!E95</f>
        <v>0</v>
      </c>
      <c r="F93" s="15">
        <f t="shared" si="17"/>
        <v>220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0</v>
      </c>
      <c r="C94" s="16">
        <f>'[1]13'!C96</f>
        <v>220</v>
      </c>
      <c r="D94" s="16">
        <f>'[1]13'!D96</f>
        <v>0</v>
      </c>
      <c r="E94" s="16">
        <f>'[1]13'!E96</f>
        <v>0</v>
      </c>
      <c r="F94" s="15">
        <f t="shared" si="17"/>
        <v>220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0</v>
      </c>
      <c r="C95" s="16">
        <f>'[1]13'!C97</f>
        <v>220</v>
      </c>
      <c r="D95" s="16">
        <f>'[1]13'!D97</f>
        <v>0</v>
      </c>
      <c r="E95" s="16">
        <f>'[1]13'!E97</f>
        <v>0</v>
      </c>
      <c r="F95" s="15">
        <f t="shared" si="17"/>
        <v>220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0</v>
      </c>
      <c r="C96" s="16">
        <f>'[1]13'!C98</f>
        <v>220</v>
      </c>
      <c r="D96" s="16">
        <f>'[1]13'!D98</f>
        <v>0</v>
      </c>
      <c r="E96" s="16">
        <f>'[1]13'!E98</f>
        <v>0</v>
      </c>
      <c r="F96" s="15">
        <f t="shared" si="17"/>
        <v>220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0</v>
      </c>
      <c r="C97" s="16">
        <f>'[1]13'!C99</f>
        <v>220</v>
      </c>
      <c r="D97" s="16">
        <f>'[1]13'!D99</f>
        <v>0</v>
      </c>
      <c r="E97" s="16">
        <f>'[1]13'!E99</f>
        <v>0</v>
      </c>
      <c r="F97" s="15">
        <f t="shared" si="17"/>
        <v>220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0</v>
      </c>
      <c r="C98" s="16">
        <f>'[1]13'!C100</f>
        <v>220</v>
      </c>
      <c r="D98" s="16">
        <f>'[1]13'!D100</f>
        <v>0</v>
      </c>
      <c r="E98" s="16">
        <f>'[1]13'!E100</f>
        <v>0</v>
      </c>
      <c r="F98" s="15">
        <f t="shared" si="17"/>
        <v>220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'[2]13'!B5</f>
        <v>84</v>
      </c>
      <c r="C3" s="205">
        <f>'[2]13'!C5</f>
        <v>0</v>
      </c>
      <c r="D3" s="205">
        <f>'[2]13'!D5</f>
        <v>0</v>
      </c>
      <c r="E3" s="205">
        <f>'[2]13'!E5</f>
        <v>0</v>
      </c>
      <c r="F3" s="15">
        <f>SUM(B3:E3)</f>
        <v>84</v>
      </c>
      <c r="G3" s="204">
        <f>'[2]13'!H5</f>
        <v>38</v>
      </c>
      <c r="H3" s="205">
        <f>'[2]13'!I5</f>
        <v>0</v>
      </c>
      <c r="I3" s="205">
        <f>'[2]13'!J5</f>
        <v>0</v>
      </c>
      <c r="J3" s="205">
        <f>'[2]13'!K5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'[2]13'!B6</f>
        <v>84</v>
      </c>
      <c r="C4" s="205">
        <f>'[2]13'!C6</f>
        <v>0</v>
      </c>
      <c r="D4" s="205">
        <f>'[2]13'!D6</f>
        <v>0</v>
      </c>
      <c r="E4" s="205">
        <f>'[2]13'!E6</f>
        <v>0</v>
      </c>
      <c r="F4" s="15">
        <f>SUM(B4:E4)</f>
        <v>84</v>
      </c>
      <c r="G4" s="204">
        <f>'[2]13'!H6</f>
        <v>38</v>
      </c>
      <c r="H4" s="205">
        <f>'[2]13'!I6</f>
        <v>0</v>
      </c>
      <c r="I4" s="205">
        <f>'[2]13'!J6</f>
        <v>0</v>
      </c>
      <c r="J4" s="205">
        <f>'[2]13'!K6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'[2]13'!B7</f>
        <v>84</v>
      </c>
      <c r="C5" s="205">
        <f>'[2]13'!C7</f>
        <v>0</v>
      </c>
      <c r="D5" s="205">
        <f>'[2]13'!D7</f>
        <v>0</v>
      </c>
      <c r="E5" s="205">
        <f>'[2]13'!E7</f>
        <v>0</v>
      </c>
      <c r="F5" s="15">
        <f t="shared" ref="F5:F68" si="6">SUM(B5:E5)</f>
        <v>84</v>
      </c>
      <c r="G5" s="204">
        <f>'[2]13'!H7</f>
        <v>37</v>
      </c>
      <c r="H5" s="205">
        <f>'[2]13'!I7</f>
        <v>0</v>
      </c>
      <c r="I5" s="205">
        <f>'[2]13'!J7</f>
        <v>0</v>
      </c>
      <c r="J5" s="205">
        <f>'[2]13'!K7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'[2]13'!B8</f>
        <v>84</v>
      </c>
      <c r="C6" s="205">
        <f>'[2]13'!C8</f>
        <v>0</v>
      </c>
      <c r="D6" s="205">
        <f>'[2]13'!D8</f>
        <v>0</v>
      </c>
      <c r="E6" s="205">
        <f>'[2]13'!E8</f>
        <v>0</v>
      </c>
      <c r="F6" s="15">
        <f t="shared" si="6"/>
        <v>84</v>
      </c>
      <c r="G6" s="204">
        <f>'[2]13'!H8</f>
        <v>37</v>
      </c>
      <c r="H6" s="205">
        <f>'[2]13'!I8</f>
        <v>0</v>
      </c>
      <c r="I6" s="205">
        <f>'[2]13'!J8</f>
        <v>0</v>
      </c>
      <c r="J6" s="205">
        <f>'[2]13'!K8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'[2]13'!B9</f>
        <v>84</v>
      </c>
      <c r="C7" s="205">
        <f>'[2]13'!C9</f>
        <v>0</v>
      </c>
      <c r="D7" s="205">
        <f>'[2]13'!D9</f>
        <v>0</v>
      </c>
      <c r="E7" s="205">
        <f>'[2]13'!E9</f>
        <v>0</v>
      </c>
      <c r="F7" s="15">
        <f t="shared" si="6"/>
        <v>84</v>
      </c>
      <c r="G7" s="204">
        <f>'[2]13'!H9</f>
        <v>38</v>
      </c>
      <c r="H7" s="205">
        <f>'[2]13'!I9</f>
        <v>0</v>
      </c>
      <c r="I7" s="205">
        <f>'[2]13'!J9</f>
        <v>0</v>
      </c>
      <c r="J7" s="205">
        <f>'[2]13'!K9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'[2]13'!B10</f>
        <v>84</v>
      </c>
      <c r="C8" s="205">
        <f>'[2]13'!C10</f>
        <v>0</v>
      </c>
      <c r="D8" s="205">
        <f>'[2]13'!D10</f>
        <v>0</v>
      </c>
      <c r="E8" s="205">
        <f>'[2]13'!E10</f>
        <v>0</v>
      </c>
      <c r="F8" s="15">
        <f t="shared" si="6"/>
        <v>84</v>
      </c>
      <c r="G8" s="204">
        <f>'[2]13'!H10</f>
        <v>38</v>
      </c>
      <c r="H8" s="205">
        <f>'[2]13'!I10</f>
        <v>0</v>
      </c>
      <c r="I8" s="205">
        <f>'[2]13'!J10</f>
        <v>0</v>
      </c>
      <c r="J8" s="205">
        <f>'[2]13'!K10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'[2]13'!B11</f>
        <v>84</v>
      </c>
      <c r="C9" s="205">
        <f>'[2]13'!C11</f>
        <v>0</v>
      </c>
      <c r="D9" s="205">
        <f>'[2]13'!D11</f>
        <v>0</v>
      </c>
      <c r="E9" s="205">
        <f>'[2]13'!E11</f>
        <v>0</v>
      </c>
      <c r="F9" s="15">
        <f t="shared" si="6"/>
        <v>84</v>
      </c>
      <c r="G9" s="204">
        <f>'[2]13'!H11</f>
        <v>38</v>
      </c>
      <c r="H9" s="205">
        <f>'[2]13'!I11</f>
        <v>0</v>
      </c>
      <c r="I9" s="205">
        <f>'[2]13'!J11</f>
        <v>0</v>
      </c>
      <c r="J9" s="205">
        <f>'[2]13'!K11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'[2]13'!B12</f>
        <v>84</v>
      </c>
      <c r="C10" s="205">
        <f>'[2]13'!C12</f>
        <v>0</v>
      </c>
      <c r="D10" s="205">
        <f>'[2]13'!D12</f>
        <v>0</v>
      </c>
      <c r="E10" s="205">
        <f>'[2]13'!E12</f>
        <v>0</v>
      </c>
      <c r="F10" s="15">
        <f t="shared" si="6"/>
        <v>84</v>
      </c>
      <c r="G10" s="204">
        <f>'[2]13'!H12</f>
        <v>38</v>
      </c>
      <c r="H10" s="205">
        <f>'[2]13'!I12</f>
        <v>0</v>
      </c>
      <c r="I10" s="205">
        <f>'[2]13'!J12</f>
        <v>0</v>
      </c>
      <c r="J10" s="205">
        <f>'[2]13'!K12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'[2]13'!B13</f>
        <v>84</v>
      </c>
      <c r="C11" s="205">
        <f>'[2]13'!C13</f>
        <v>0</v>
      </c>
      <c r="D11" s="205">
        <f>'[2]13'!D13</f>
        <v>0</v>
      </c>
      <c r="E11" s="205">
        <f>'[2]13'!E13</f>
        <v>0</v>
      </c>
      <c r="F11" s="15">
        <f t="shared" si="6"/>
        <v>84</v>
      </c>
      <c r="G11" s="204">
        <f>'[2]13'!H13</f>
        <v>38</v>
      </c>
      <c r="H11" s="205">
        <f>'[2]13'!I13</f>
        <v>0</v>
      </c>
      <c r="I11" s="205">
        <f>'[2]13'!J13</f>
        <v>0</v>
      </c>
      <c r="J11" s="205">
        <f>'[2]13'!K13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'[2]13'!B14</f>
        <v>84</v>
      </c>
      <c r="C12" s="205">
        <f>'[2]13'!C14</f>
        <v>0</v>
      </c>
      <c r="D12" s="205">
        <f>'[2]13'!D14</f>
        <v>0</v>
      </c>
      <c r="E12" s="205">
        <f>'[2]13'!E14</f>
        <v>0</v>
      </c>
      <c r="F12" s="15">
        <f t="shared" si="6"/>
        <v>84</v>
      </c>
      <c r="G12" s="204">
        <f>'[2]13'!H14</f>
        <v>38</v>
      </c>
      <c r="H12" s="205">
        <f>'[2]13'!I14</f>
        <v>0</v>
      </c>
      <c r="I12" s="205">
        <f>'[2]13'!J14</f>
        <v>0</v>
      </c>
      <c r="J12" s="205">
        <f>'[2]13'!K14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'[2]13'!B15</f>
        <v>84</v>
      </c>
      <c r="C13" s="205">
        <f>'[2]13'!C15</f>
        <v>0</v>
      </c>
      <c r="D13" s="205">
        <f>'[2]13'!D15</f>
        <v>0</v>
      </c>
      <c r="E13" s="205">
        <f>'[2]13'!E15</f>
        <v>0</v>
      </c>
      <c r="F13" s="15">
        <f t="shared" si="6"/>
        <v>84</v>
      </c>
      <c r="G13" s="204">
        <f>'[2]13'!H15</f>
        <v>38</v>
      </c>
      <c r="H13" s="205">
        <f>'[2]13'!I15</f>
        <v>0</v>
      </c>
      <c r="I13" s="205">
        <f>'[2]13'!J15</f>
        <v>0</v>
      </c>
      <c r="J13" s="205">
        <f>'[2]13'!K15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'[2]13'!B16</f>
        <v>84</v>
      </c>
      <c r="C14" s="205">
        <f>'[2]13'!C16</f>
        <v>0</v>
      </c>
      <c r="D14" s="205">
        <f>'[2]13'!D16</f>
        <v>0</v>
      </c>
      <c r="E14" s="205">
        <f>'[2]13'!E16</f>
        <v>0</v>
      </c>
      <c r="F14" s="15">
        <f t="shared" si="6"/>
        <v>84</v>
      </c>
      <c r="G14" s="204">
        <f>'[2]13'!H16</f>
        <v>38</v>
      </c>
      <c r="H14" s="205">
        <f>'[2]13'!I16</f>
        <v>0</v>
      </c>
      <c r="I14" s="205">
        <f>'[2]13'!J16</f>
        <v>0</v>
      </c>
      <c r="J14" s="205">
        <f>'[2]13'!K16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'[2]13'!B17</f>
        <v>84</v>
      </c>
      <c r="C15" s="205">
        <f>'[2]13'!C17</f>
        <v>0</v>
      </c>
      <c r="D15" s="205">
        <f>'[2]13'!D17</f>
        <v>0</v>
      </c>
      <c r="E15" s="205">
        <f>'[2]13'!E17</f>
        <v>0</v>
      </c>
      <c r="F15" s="15">
        <f t="shared" si="6"/>
        <v>84</v>
      </c>
      <c r="G15" s="204">
        <f>'[2]13'!H17</f>
        <v>37</v>
      </c>
      <c r="H15" s="205">
        <f>'[2]13'!I17</f>
        <v>0</v>
      </c>
      <c r="I15" s="205">
        <f>'[2]13'!J17</f>
        <v>0</v>
      </c>
      <c r="J15" s="205">
        <f>'[2]13'!K17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'[2]13'!B18</f>
        <v>84</v>
      </c>
      <c r="C16" s="205">
        <f>'[2]13'!C18</f>
        <v>0</v>
      </c>
      <c r="D16" s="205">
        <f>'[2]13'!D18</f>
        <v>0</v>
      </c>
      <c r="E16" s="205">
        <f>'[2]13'!E18</f>
        <v>0</v>
      </c>
      <c r="F16" s="15">
        <f t="shared" si="6"/>
        <v>84</v>
      </c>
      <c r="G16" s="204">
        <f>'[2]13'!H18</f>
        <v>37</v>
      </c>
      <c r="H16" s="205">
        <f>'[2]13'!I18</f>
        <v>0</v>
      </c>
      <c r="I16" s="205">
        <f>'[2]13'!J18</f>
        <v>0</v>
      </c>
      <c r="J16" s="205">
        <f>'[2]13'!K18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'[2]13'!B19</f>
        <v>84</v>
      </c>
      <c r="C17" s="205">
        <f>'[2]13'!C19</f>
        <v>0</v>
      </c>
      <c r="D17" s="205">
        <f>'[2]13'!D19</f>
        <v>0</v>
      </c>
      <c r="E17" s="205">
        <f>'[2]13'!E19</f>
        <v>0</v>
      </c>
      <c r="F17" s="15">
        <f t="shared" si="6"/>
        <v>84</v>
      </c>
      <c r="G17" s="204">
        <f>'[2]13'!H19</f>
        <v>37</v>
      </c>
      <c r="H17" s="205">
        <f>'[2]13'!I19</f>
        <v>0</v>
      </c>
      <c r="I17" s="205">
        <f>'[2]13'!J19</f>
        <v>0</v>
      </c>
      <c r="J17" s="205">
        <f>'[2]13'!K19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'[2]13'!B20</f>
        <v>84</v>
      </c>
      <c r="C18" s="205">
        <f>'[2]13'!C20</f>
        <v>0</v>
      </c>
      <c r="D18" s="205">
        <f>'[2]13'!D20</f>
        <v>0</v>
      </c>
      <c r="E18" s="205">
        <f>'[2]13'!E20</f>
        <v>0</v>
      </c>
      <c r="F18" s="15">
        <f t="shared" si="6"/>
        <v>84</v>
      </c>
      <c r="G18" s="204">
        <f>'[2]13'!H20</f>
        <v>37</v>
      </c>
      <c r="H18" s="205">
        <f>'[2]13'!I20</f>
        <v>0</v>
      </c>
      <c r="I18" s="205">
        <f>'[2]13'!J20</f>
        <v>0</v>
      </c>
      <c r="J18" s="205">
        <f>'[2]13'!K20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'[2]13'!B21</f>
        <v>84</v>
      </c>
      <c r="C19" s="205">
        <f>'[2]13'!C21</f>
        <v>0</v>
      </c>
      <c r="D19" s="205">
        <f>'[2]13'!D21</f>
        <v>0</v>
      </c>
      <c r="E19" s="205">
        <f>'[2]13'!E21</f>
        <v>0</v>
      </c>
      <c r="F19" s="15">
        <f t="shared" si="6"/>
        <v>84</v>
      </c>
      <c r="G19" s="204">
        <f>'[2]13'!H21</f>
        <v>37</v>
      </c>
      <c r="H19" s="205">
        <f>'[2]13'!I21</f>
        <v>0</v>
      </c>
      <c r="I19" s="205">
        <f>'[2]13'!J21</f>
        <v>0</v>
      </c>
      <c r="J19" s="205">
        <f>'[2]13'!K21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'[2]13'!B22</f>
        <v>84</v>
      </c>
      <c r="C20" s="205">
        <f>'[2]13'!C22</f>
        <v>0</v>
      </c>
      <c r="D20" s="205">
        <f>'[2]13'!D22</f>
        <v>0</v>
      </c>
      <c r="E20" s="205">
        <f>'[2]13'!E22</f>
        <v>0</v>
      </c>
      <c r="F20" s="15">
        <f t="shared" si="6"/>
        <v>84</v>
      </c>
      <c r="G20" s="204">
        <f>'[2]13'!H22</f>
        <v>37</v>
      </c>
      <c r="H20" s="205">
        <f>'[2]13'!I22</f>
        <v>0</v>
      </c>
      <c r="I20" s="205">
        <f>'[2]13'!J22</f>
        <v>0</v>
      </c>
      <c r="J20" s="205">
        <f>'[2]13'!K22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'[2]13'!B23</f>
        <v>84</v>
      </c>
      <c r="C21" s="205">
        <f>'[2]13'!C23</f>
        <v>0</v>
      </c>
      <c r="D21" s="205">
        <f>'[2]13'!D23</f>
        <v>0</v>
      </c>
      <c r="E21" s="205">
        <f>'[2]13'!E23</f>
        <v>0</v>
      </c>
      <c r="F21" s="15">
        <f t="shared" si="6"/>
        <v>84</v>
      </c>
      <c r="G21" s="204">
        <f>'[2]13'!H23</f>
        <v>37</v>
      </c>
      <c r="H21" s="205">
        <f>'[2]13'!I23</f>
        <v>0</v>
      </c>
      <c r="I21" s="205">
        <f>'[2]13'!J23</f>
        <v>0</v>
      </c>
      <c r="J21" s="205">
        <f>'[2]13'!K23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'[2]13'!B24</f>
        <v>84</v>
      </c>
      <c r="C22" s="205">
        <f>'[2]13'!C24</f>
        <v>0</v>
      </c>
      <c r="D22" s="205">
        <f>'[2]13'!D24</f>
        <v>0</v>
      </c>
      <c r="E22" s="205">
        <f>'[2]13'!E24</f>
        <v>0</v>
      </c>
      <c r="F22" s="15">
        <f t="shared" si="6"/>
        <v>84</v>
      </c>
      <c r="G22" s="204">
        <f>'[2]13'!H24</f>
        <v>37</v>
      </c>
      <c r="H22" s="205">
        <f>'[2]13'!I24</f>
        <v>0</v>
      </c>
      <c r="I22" s="205">
        <f>'[2]13'!J24</f>
        <v>0</v>
      </c>
      <c r="J22" s="205">
        <f>'[2]13'!K24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'[2]13'!B25</f>
        <v>84</v>
      </c>
      <c r="C23" s="205">
        <f>'[2]13'!C25</f>
        <v>0</v>
      </c>
      <c r="D23" s="205">
        <f>'[2]13'!D25</f>
        <v>0</v>
      </c>
      <c r="E23" s="205">
        <f>'[2]13'!E25</f>
        <v>0</v>
      </c>
      <c r="F23" s="15">
        <f t="shared" si="6"/>
        <v>84</v>
      </c>
      <c r="G23" s="204">
        <f>'[2]13'!H25</f>
        <v>37</v>
      </c>
      <c r="H23" s="205">
        <f>'[2]13'!I25</f>
        <v>0</v>
      </c>
      <c r="I23" s="205">
        <f>'[2]13'!J25</f>
        <v>0</v>
      </c>
      <c r="J23" s="205">
        <f>'[2]13'!K25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'[2]13'!B26</f>
        <v>84</v>
      </c>
      <c r="C24" s="205">
        <f>'[2]13'!C26</f>
        <v>0</v>
      </c>
      <c r="D24" s="205">
        <f>'[2]13'!D26</f>
        <v>0</v>
      </c>
      <c r="E24" s="205">
        <f>'[2]13'!E26</f>
        <v>0</v>
      </c>
      <c r="F24" s="15">
        <f t="shared" si="6"/>
        <v>84</v>
      </c>
      <c r="G24" s="204">
        <f>'[2]13'!H26</f>
        <v>37</v>
      </c>
      <c r="H24" s="205">
        <f>'[2]13'!I26</f>
        <v>0</v>
      </c>
      <c r="I24" s="205">
        <f>'[2]13'!J26</f>
        <v>0</v>
      </c>
      <c r="J24" s="205">
        <f>'[2]13'!K26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'[2]13'!B27</f>
        <v>84</v>
      </c>
      <c r="C25" s="205">
        <f>'[2]13'!C27</f>
        <v>0</v>
      </c>
      <c r="D25" s="205">
        <f>'[2]13'!D27</f>
        <v>0</v>
      </c>
      <c r="E25" s="205">
        <f>'[2]13'!E27</f>
        <v>0</v>
      </c>
      <c r="F25" s="15">
        <f t="shared" si="6"/>
        <v>84</v>
      </c>
      <c r="G25" s="204">
        <f>'[2]13'!H27</f>
        <v>37</v>
      </c>
      <c r="H25" s="205">
        <f>'[2]13'!I27</f>
        <v>0</v>
      </c>
      <c r="I25" s="205">
        <f>'[2]13'!J27</f>
        <v>0</v>
      </c>
      <c r="J25" s="205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'[2]13'!B28</f>
        <v>84</v>
      </c>
      <c r="C26" s="205">
        <f>'[2]13'!C28</f>
        <v>0</v>
      </c>
      <c r="D26" s="205">
        <f>'[2]13'!D28</f>
        <v>0</v>
      </c>
      <c r="E26" s="205">
        <f>'[2]13'!E28</f>
        <v>0</v>
      </c>
      <c r="F26" s="15">
        <f t="shared" si="6"/>
        <v>84</v>
      </c>
      <c r="G26" s="204">
        <f>'[2]13'!H28</f>
        <v>37</v>
      </c>
      <c r="H26" s="205">
        <f>'[2]13'!I28</f>
        <v>0</v>
      </c>
      <c r="I26" s="205">
        <f>'[2]13'!J28</f>
        <v>0</v>
      </c>
      <c r="J26" s="205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'[2]13'!B29</f>
        <v>84</v>
      </c>
      <c r="C27" s="205">
        <f>'[2]13'!C29</f>
        <v>0</v>
      </c>
      <c r="D27" s="205">
        <f>'[2]13'!D29</f>
        <v>0</v>
      </c>
      <c r="E27" s="205">
        <f>'[2]13'!E29</f>
        <v>0</v>
      </c>
      <c r="F27" s="15">
        <f t="shared" si="6"/>
        <v>84</v>
      </c>
      <c r="G27" s="204">
        <f>'[2]13'!H29</f>
        <v>37</v>
      </c>
      <c r="H27" s="205">
        <f>'[2]13'!I29</f>
        <v>0</v>
      </c>
      <c r="I27" s="205">
        <f>'[2]13'!J29</f>
        <v>0</v>
      </c>
      <c r="J27" s="205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'[2]13'!B30</f>
        <v>84</v>
      </c>
      <c r="C28" s="205">
        <f>'[2]13'!C30</f>
        <v>0</v>
      </c>
      <c r="D28" s="205">
        <f>'[2]13'!D30</f>
        <v>0</v>
      </c>
      <c r="E28" s="205">
        <f>'[2]13'!E30</f>
        <v>0</v>
      </c>
      <c r="F28" s="15">
        <f t="shared" si="6"/>
        <v>84</v>
      </c>
      <c r="G28" s="204">
        <f>'[2]13'!H30</f>
        <v>37</v>
      </c>
      <c r="H28" s="205">
        <f>'[2]13'!I30</f>
        <v>0</v>
      </c>
      <c r="I28" s="205">
        <f>'[2]13'!J30</f>
        <v>0</v>
      </c>
      <c r="J28" s="205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'[2]13'!B31</f>
        <v>84</v>
      </c>
      <c r="C29" s="205">
        <f>'[2]13'!C31</f>
        <v>0</v>
      </c>
      <c r="D29" s="205">
        <f>'[2]13'!D31</f>
        <v>0</v>
      </c>
      <c r="E29" s="205">
        <f>'[2]13'!E31</f>
        <v>0</v>
      </c>
      <c r="F29" s="15">
        <f t="shared" si="6"/>
        <v>84</v>
      </c>
      <c r="G29" s="204">
        <f>'[2]13'!H31</f>
        <v>37</v>
      </c>
      <c r="H29" s="205">
        <f>'[2]13'!I31</f>
        <v>0</v>
      </c>
      <c r="I29" s="205">
        <f>'[2]13'!J31</f>
        <v>0</v>
      </c>
      <c r="J29" s="205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'[2]13'!B32</f>
        <v>84</v>
      </c>
      <c r="C30" s="205">
        <f>'[2]13'!C32</f>
        <v>0</v>
      </c>
      <c r="D30" s="205">
        <f>'[2]13'!D32</f>
        <v>0</v>
      </c>
      <c r="E30" s="205">
        <f>'[2]13'!E32</f>
        <v>0</v>
      </c>
      <c r="F30" s="15">
        <f t="shared" si="6"/>
        <v>84</v>
      </c>
      <c r="G30" s="204">
        <f>'[2]13'!H32</f>
        <v>37</v>
      </c>
      <c r="H30" s="205">
        <f>'[2]13'!I32</f>
        <v>0</v>
      </c>
      <c r="I30" s="205">
        <f>'[2]13'!J32</f>
        <v>0</v>
      </c>
      <c r="J30" s="20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'[2]13'!B33</f>
        <v>84</v>
      </c>
      <c r="C31" s="205">
        <f>'[2]13'!C33</f>
        <v>0</v>
      </c>
      <c r="D31" s="205">
        <f>'[2]13'!D33</f>
        <v>0</v>
      </c>
      <c r="E31" s="205">
        <f>'[2]13'!E33</f>
        <v>0</v>
      </c>
      <c r="F31" s="15">
        <f t="shared" si="6"/>
        <v>84</v>
      </c>
      <c r="G31" s="204">
        <f>'[2]13'!H33</f>
        <v>37</v>
      </c>
      <c r="H31" s="205">
        <f>'[2]13'!I33</f>
        <v>0</v>
      </c>
      <c r="I31" s="205">
        <f>'[2]13'!J33</f>
        <v>0</v>
      </c>
      <c r="J31" s="205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'[2]13'!B34</f>
        <v>84</v>
      </c>
      <c r="C32" s="205">
        <f>'[2]13'!C34</f>
        <v>0</v>
      </c>
      <c r="D32" s="205">
        <f>'[2]13'!D34</f>
        <v>0</v>
      </c>
      <c r="E32" s="205">
        <f>'[2]13'!E34</f>
        <v>0</v>
      </c>
      <c r="F32" s="15">
        <f t="shared" si="6"/>
        <v>84</v>
      </c>
      <c r="G32" s="204">
        <f>'[2]13'!H34</f>
        <v>37</v>
      </c>
      <c r="H32" s="205">
        <f>'[2]13'!I34</f>
        <v>0</v>
      </c>
      <c r="I32" s="205">
        <f>'[2]13'!J34</f>
        <v>0</v>
      </c>
      <c r="J32" s="205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'[2]13'!B35</f>
        <v>84</v>
      </c>
      <c r="C33" s="205">
        <f>'[2]13'!C35</f>
        <v>0</v>
      </c>
      <c r="D33" s="205">
        <f>'[2]13'!D35</f>
        <v>0</v>
      </c>
      <c r="E33" s="205">
        <f>'[2]13'!E35</f>
        <v>0</v>
      </c>
      <c r="F33" s="15">
        <f t="shared" si="6"/>
        <v>84</v>
      </c>
      <c r="G33" s="204">
        <f>'[2]13'!H35</f>
        <v>37</v>
      </c>
      <c r="H33" s="205">
        <f>'[2]13'!I35</f>
        <v>0</v>
      </c>
      <c r="I33" s="205">
        <f>'[2]13'!J35</f>
        <v>0</v>
      </c>
      <c r="J33" s="205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'[2]13'!B36</f>
        <v>84</v>
      </c>
      <c r="C34" s="205">
        <f>'[2]13'!C36</f>
        <v>0</v>
      </c>
      <c r="D34" s="205">
        <f>'[2]13'!D36</f>
        <v>0</v>
      </c>
      <c r="E34" s="205">
        <f>'[2]13'!E36</f>
        <v>0</v>
      </c>
      <c r="F34" s="15">
        <f t="shared" si="6"/>
        <v>84</v>
      </c>
      <c r="G34" s="204">
        <f>'[2]13'!H36</f>
        <v>37</v>
      </c>
      <c r="H34" s="205">
        <f>'[2]13'!I36</f>
        <v>0</v>
      </c>
      <c r="I34" s="205">
        <f>'[2]13'!J36</f>
        <v>0</v>
      </c>
      <c r="J34" s="205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'[2]13'!B37</f>
        <v>84</v>
      </c>
      <c r="C35" s="205">
        <f>'[2]13'!C37</f>
        <v>0</v>
      </c>
      <c r="D35" s="205">
        <f>'[2]13'!D37</f>
        <v>0</v>
      </c>
      <c r="E35" s="205">
        <f>'[2]13'!E37</f>
        <v>0</v>
      </c>
      <c r="F35" s="15">
        <f t="shared" si="6"/>
        <v>84</v>
      </c>
      <c r="G35" s="204">
        <f>'[2]13'!H37</f>
        <v>38</v>
      </c>
      <c r="H35" s="205">
        <f>'[2]13'!I37</f>
        <v>0</v>
      </c>
      <c r="I35" s="205">
        <f>'[2]13'!J37</f>
        <v>0</v>
      </c>
      <c r="J35" s="205">
        <f>'[2]13'!K37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'[2]13'!B38</f>
        <v>84</v>
      </c>
      <c r="C36" s="205">
        <f>'[2]13'!C38</f>
        <v>0</v>
      </c>
      <c r="D36" s="205">
        <f>'[2]13'!D38</f>
        <v>0</v>
      </c>
      <c r="E36" s="205">
        <f>'[2]13'!E38</f>
        <v>0</v>
      </c>
      <c r="F36" s="15">
        <f t="shared" si="6"/>
        <v>84</v>
      </c>
      <c r="G36" s="204">
        <f>'[2]13'!H38</f>
        <v>38</v>
      </c>
      <c r="H36" s="205">
        <f>'[2]13'!I38</f>
        <v>0</v>
      </c>
      <c r="I36" s="205">
        <f>'[2]13'!J38</f>
        <v>0</v>
      </c>
      <c r="J36" s="205">
        <f>'[2]13'!K38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'[2]13'!B39</f>
        <v>84</v>
      </c>
      <c r="C37" s="205">
        <f>'[2]13'!C39</f>
        <v>0</v>
      </c>
      <c r="D37" s="205">
        <f>'[2]13'!D39</f>
        <v>0</v>
      </c>
      <c r="E37" s="205">
        <f>'[2]13'!E39</f>
        <v>0</v>
      </c>
      <c r="F37" s="15">
        <f t="shared" si="6"/>
        <v>84</v>
      </c>
      <c r="G37" s="204">
        <f>'[2]13'!H39</f>
        <v>38</v>
      </c>
      <c r="H37" s="205">
        <f>'[2]13'!I39</f>
        <v>0</v>
      </c>
      <c r="I37" s="205">
        <f>'[2]13'!J39</f>
        <v>0</v>
      </c>
      <c r="J37" s="205">
        <f>'[2]13'!K39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'[2]13'!B40</f>
        <v>84</v>
      </c>
      <c r="C38" s="205">
        <f>'[2]13'!C40</f>
        <v>0</v>
      </c>
      <c r="D38" s="205">
        <f>'[2]13'!D40</f>
        <v>0</v>
      </c>
      <c r="E38" s="205">
        <f>'[2]13'!E40</f>
        <v>0</v>
      </c>
      <c r="F38" s="15">
        <f t="shared" si="6"/>
        <v>84</v>
      </c>
      <c r="G38" s="204">
        <f>'[2]13'!H40</f>
        <v>38</v>
      </c>
      <c r="H38" s="205">
        <f>'[2]13'!I40</f>
        <v>0</v>
      </c>
      <c r="I38" s="205">
        <f>'[2]13'!J40</f>
        <v>0</v>
      </c>
      <c r="J38" s="205">
        <f>'[2]13'!K40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'[2]13'!B41</f>
        <v>84</v>
      </c>
      <c r="C39" s="205">
        <f>'[2]13'!C41</f>
        <v>0</v>
      </c>
      <c r="D39" s="205">
        <f>'[2]13'!D41</f>
        <v>0</v>
      </c>
      <c r="E39" s="205">
        <f>'[2]13'!E41</f>
        <v>0</v>
      </c>
      <c r="F39" s="15">
        <f t="shared" si="6"/>
        <v>84</v>
      </c>
      <c r="G39" s="204">
        <f>'[2]13'!H41</f>
        <v>37</v>
      </c>
      <c r="H39" s="205">
        <f>'[2]13'!I41</f>
        <v>0</v>
      </c>
      <c r="I39" s="205">
        <f>'[2]13'!J41</f>
        <v>0</v>
      </c>
      <c r="J39" s="20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'[2]13'!B42</f>
        <v>84</v>
      </c>
      <c r="C40" s="205">
        <f>'[2]13'!C42</f>
        <v>0</v>
      </c>
      <c r="D40" s="205">
        <f>'[2]13'!D42</f>
        <v>0</v>
      </c>
      <c r="E40" s="205">
        <f>'[2]13'!E42</f>
        <v>0</v>
      </c>
      <c r="F40" s="15">
        <f t="shared" si="6"/>
        <v>84</v>
      </c>
      <c r="G40" s="204">
        <f>'[2]13'!H42</f>
        <v>37</v>
      </c>
      <c r="H40" s="205">
        <f>'[2]13'!I42</f>
        <v>0</v>
      </c>
      <c r="I40" s="205">
        <f>'[2]13'!J42</f>
        <v>0</v>
      </c>
      <c r="J40" s="20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'[2]13'!B43</f>
        <v>84</v>
      </c>
      <c r="C41" s="205">
        <f>'[2]13'!C43</f>
        <v>0</v>
      </c>
      <c r="D41" s="205">
        <f>'[2]13'!D43</f>
        <v>0</v>
      </c>
      <c r="E41" s="205">
        <f>'[2]13'!E43</f>
        <v>0</v>
      </c>
      <c r="F41" s="15">
        <f t="shared" si="6"/>
        <v>84</v>
      </c>
      <c r="G41" s="204">
        <f>'[2]13'!H43</f>
        <v>37</v>
      </c>
      <c r="H41" s="205">
        <f>'[2]13'!I43</f>
        <v>0</v>
      </c>
      <c r="I41" s="205">
        <f>'[2]13'!J43</f>
        <v>0</v>
      </c>
      <c r="J41" s="205">
        <f>'[2]13'!K43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'[2]13'!B44</f>
        <v>84</v>
      </c>
      <c r="C42" s="205">
        <f>'[2]13'!C44</f>
        <v>0</v>
      </c>
      <c r="D42" s="205">
        <f>'[2]13'!D44</f>
        <v>0</v>
      </c>
      <c r="E42" s="205">
        <f>'[2]13'!E44</f>
        <v>0</v>
      </c>
      <c r="F42" s="15">
        <f t="shared" si="6"/>
        <v>84</v>
      </c>
      <c r="G42" s="204">
        <f>'[2]13'!H44</f>
        <v>37</v>
      </c>
      <c r="H42" s="205">
        <f>'[2]13'!I44</f>
        <v>0</v>
      </c>
      <c r="I42" s="205">
        <f>'[2]13'!J44</f>
        <v>0</v>
      </c>
      <c r="J42" s="205">
        <f>'[2]13'!K44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'[2]13'!B45</f>
        <v>84</v>
      </c>
      <c r="C43" s="205">
        <f>'[2]13'!C45</f>
        <v>0</v>
      </c>
      <c r="D43" s="205">
        <f>'[2]13'!D45</f>
        <v>0</v>
      </c>
      <c r="E43" s="205">
        <f>'[2]13'!E45</f>
        <v>0</v>
      </c>
      <c r="F43" s="15">
        <f t="shared" si="6"/>
        <v>84</v>
      </c>
      <c r="G43" s="204">
        <f>'[2]13'!H45</f>
        <v>37</v>
      </c>
      <c r="H43" s="205">
        <f>'[2]13'!I45</f>
        <v>0</v>
      </c>
      <c r="I43" s="205">
        <f>'[2]13'!J45</f>
        <v>0</v>
      </c>
      <c r="J43" s="205">
        <f>'[2]13'!K45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'[2]13'!B46</f>
        <v>84</v>
      </c>
      <c r="C44" s="205">
        <f>'[2]13'!C46</f>
        <v>0</v>
      </c>
      <c r="D44" s="205">
        <f>'[2]13'!D46</f>
        <v>0</v>
      </c>
      <c r="E44" s="205">
        <f>'[2]13'!E46</f>
        <v>0</v>
      </c>
      <c r="F44" s="15">
        <f t="shared" si="6"/>
        <v>84</v>
      </c>
      <c r="G44" s="204">
        <f>'[2]13'!H46</f>
        <v>37</v>
      </c>
      <c r="H44" s="205">
        <f>'[2]13'!I46</f>
        <v>0</v>
      </c>
      <c r="I44" s="205">
        <f>'[2]13'!J46</f>
        <v>0</v>
      </c>
      <c r="J44" s="205">
        <f>'[2]13'!K46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'[2]13'!B47</f>
        <v>84</v>
      </c>
      <c r="C45" s="205">
        <f>'[2]13'!C47</f>
        <v>0</v>
      </c>
      <c r="D45" s="205">
        <f>'[2]13'!D47</f>
        <v>0</v>
      </c>
      <c r="E45" s="205">
        <f>'[2]13'!E47</f>
        <v>0</v>
      </c>
      <c r="F45" s="15">
        <f t="shared" si="6"/>
        <v>84</v>
      </c>
      <c r="G45" s="204">
        <f>'[2]13'!H47</f>
        <v>37</v>
      </c>
      <c r="H45" s="205">
        <f>'[2]13'!I47</f>
        <v>0</v>
      </c>
      <c r="I45" s="205">
        <f>'[2]13'!J47</f>
        <v>0</v>
      </c>
      <c r="J45" s="205">
        <f>'[2]13'!K47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'[2]13'!B48</f>
        <v>84</v>
      </c>
      <c r="C46" s="205">
        <f>'[2]13'!C48</f>
        <v>0</v>
      </c>
      <c r="D46" s="205">
        <f>'[2]13'!D48</f>
        <v>0</v>
      </c>
      <c r="E46" s="205">
        <f>'[2]13'!E48</f>
        <v>0</v>
      </c>
      <c r="F46" s="15">
        <f t="shared" si="6"/>
        <v>84</v>
      </c>
      <c r="G46" s="204">
        <f>'[2]13'!H48</f>
        <v>37</v>
      </c>
      <c r="H46" s="205">
        <f>'[2]13'!I48</f>
        <v>0</v>
      </c>
      <c r="I46" s="205">
        <f>'[2]13'!J48</f>
        <v>0</v>
      </c>
      <c r="J46" s="205">
        <f>'[2]13'!K48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'[2]13'!B49</f>
        <v>84</v>
      </c>
      <c r="C47" s="205">
        <f>'[2]13'!C49</f>
        <v>0</v>
      </c>
      <c r="D47" s="205">
        <f>'[2]13'!D49</f>
        <v>0</v>
      </c>
      <c r="E47" s="205">
        <f>'[2]13'!E49</f>
        <v>0</v>
      </c>
      <c r="F47" s="15">
        <f t="shared" si="6"/>
        <v>84</v>
      </c>
      <c r="G47" s="204">
        <f>'[2]13'!H49</f>
        <v>37</v>
      </c>
      <c r="H47" s="205">
        <f>'[2]13'!I49</f>
        <v>0</v>
      </c>
      <c r="I47" s="205">
        <f>'[2]13'!J49</f>
        <v>0</v>
      </c>
      <c r="J47" s="205">
        <f>'[2]13'!K49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'[2]13'!B50</f>
        <v>84</v>
      </c>
      <c r="C48" s="205">
        <f>'[2]13'!C50</f>
        <v>0</v>
      </c>
      <c r="D48" s="205">
        <f>'[2]13'!D50</f>
        <v>0</v>
      </c>
      <c r="E48" s="205">
        <f>'[2]13'!E50</f>
        <v>0</v>
      </c>
      <c r="F48" s="15">
        <f t="shared" si="6"/>
        <v>84</v>
      </c>
      <c r="G48" s="204">
        <f>'[2]13'!H50</f>
        <v>37</v>
      </c>
      <c r="H48" s="205">
        <f>'[2]13'!I50</f>
        <v>0</v>
      </c>
      <c r="I48" s="205">
        <f>'[2]13'!J50</f>
        <v>0</v>
      </c>
      <c r="J48" s="205">
        <f>'[2]13'!K50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'[2]13'!B51</f>
        <v>84</v>
      </c>
      <c r="C49" s="205">
        <f>'[2]13'!C51</f>
        <v>0</v>
      </c>
      <c r="D49" s="205">
        <f>'[2]13'!D51</f>
        <v>0</v>
      </c>
      <c r="E49" s="205">
        <f>'[2]13'!E51</f>
        <v>0</v>
      </c>
      <c r="F49" s="15">
        <f t="shared" si="6"/>
        <v>84</v>
      </c>
      <c r="G49" s="204">
        <f>'[2]13'!H51</f>
        <v>37</v>
      </c>
      <c r="H49" s="205">
        <f>'[2]13'!I51</f>
        <v>0</v>
      </c>
      <c r="I49" s="205">
        <f>'[2]13'!J51</f>
        <v>0</v>
      </c>
      <c r="J49" s="205">
        <f>'[2]13'!K51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'[2]13'!B52</f>
        <v>84</v>
      </c>
      <c r="C50" s="205">
        <f>'[2]13'!C52</f>
        <v>0</v>
      </c>
      <c r="D50" s="205">
        <f>'[2]13'!D52</f>
        <v>0</v>
      </c>
      <c r="E50" s="205">
        <f>'[2]13'!E52</f>
        <v>0</v>
      </c>
      <c r="F50" s="15">
        <f t="shared" si="6"/>
        <v>84</v>
      </c>
      <c r="G50" s="204">
        <f>'[2]13'!H52</f>
        <v>37</v>
      </c>
      <c r="H50" s="205">
        <f>'[2]13'!I52</f>
        <v>0</v>
      </c>
      <c r="I50" s="205">
        <f>'[2]13'!J52</f>
        <v>0</v>
      </c>
      <c r="J50" s="205">
        <f>'[2]13'!K52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'[2]13'!B53</f>
        <v>84</v>
      </c>
      <c r="C51" s="205">
        <f>'[2]13'!C53</f>
        <v>0</v>
      </c>
      <c r="D51" s="205">
        <f>'[2]13'!D53</f>
        <v>0</v>
      </c>
      <c r="E51" s="205">
        <f>'[2]13'!E53</f>
        <v>0</v>
      </c>
      <c r="F51" s="15">
        <f t="shared" si="6"/>
        <v>84</v>
      </c>
      <c r="G51" s="204">
        <f>'[2]13'!H53</f>
        <v>37</v>
      </c>
      <c r="H51" s="205">
        <f>'[2]13'!I53</f>
        <v>0</v>
      </c>
      <c r="I51" s="205">
        <f>'[2]13'!J53</f>
        <v>0</v>
      </c>
      <c r="J51" s="205">
        <f>'[2]13'!K53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'[2]13'!B54</f>
        <v>84</v>
      </c>
      <c r="C52" s="205">
        <f>'[2]13'!C54</f>
        <v>0</v>
      </c>
      <c r="D52" s="205">
        <f>'[2]13'!D54</f>
        <v>0</v>
      </c>
      <c r="E52" s="205">
        <f>'[2]13'!E54</f>
        <v>0</v>
      </c>
      <c r="F52" s="15">
        <f t="shared" si="6"/>
        <v>84</v>
      </c>
      <c r="G52" s="204">
        <f>'[2]13'!H54</f>
        <v>37</v>
      </c>
      <c r="H52" s="205">
        <f>'[2]13'!I54</f>
        <v>0</v>
      </c>
      <c r="I52" s="205">
        <f>'[2]13'!J54</f>
        <v>0</v>
      </c>
      <c r="J52" s="205">
        <f>'[2]13'!K54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'[2]13'!B55</f>
        <v>84</v>
      </c>
      <c r="C53" s="205">
        <f>'[2]13'!C55</f>
        <v>0</v>
      </c>
      <c r="D53" s="205">
        <f>'[2]13'!D55</f>
        <v>0</v>
      </c>
      <c r="E53" s="205">
        <f>'[2]13'!E55</f>
        <v>0</v>
      </c>
      <c r="F53" s="15">
        <f t="shared" si="6"/>
        <v>84</v>
      </c>
      <c r="G53" s="204">
        <f>'[2]13'!H55</f>
        <v>37</v>
      </c>
      <c r="H53" s="205">
        <f>'[2]13'!I55</f>
        <v>0</v>
      </c>
      <c r="I53" s="205">
        <f>'[2]13'!J55</f>
        <v>0</v>
      </c>
      <c r="J53" s="205">
        <f>'[2]13'!K55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'[2]13'!B56</f>
        <v>84</v>
      </c>
      <c r="C54" s="205">
        <f>'[2]13'!C56</f>
        <v>0</v>
      </c>
      <c r="D54" s="205">
        <f>'[2]13'!D56</f>
        <v>0</v>
      </c>
      <c r="E54" s="205">
        <f>'[2]13'!E56</f>
        <v>0</v>
      </c>
      <c r="F54" s="15">
        <f t="shared" si="6"/>
        <v>84</v>
      </c>
      <c r="G54" s="204">
        <f>'[2]13'!H56</f>
        <v>37</v>
      </c>
      <c r="H54" s="205">
        <f>'[2]13'!I56</f>
        <v>0</v>
      </c>
      <c r="I54" s="205">
        <f>'[2]13'!J56</f>
        <v>0</v>
      </c>
      <c r="J54" s="205">
        <f>'[2]13'!K56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'[2]13'!B57</f>
        <v>84</v>
      </c>
      <c r="C55" s="205">
        <f>'[2]13'!C57</f>
        <v>0</v>
      </c>
      <c r="D55" s="205">
        <f>'[2]13'!D57</f>
        <v>0</v>
      </c>
      <c r="E55" s="205">
        <f>'[2]13'!E57</f>
        <v>0</v>
      </c>
      <c r="F55" s="15">
        <f t="shared" si="6"/>
        <v>84</v>
      </c>
      <c r="G55" s="204">
        <f>'[2]13'!H57</f>
        <v>38</v>
      </c>
      <c r="H55" s="205">
        <f>'[2]13'!I57</f>
        <v>0</v>
      </c>
      <c r="I55" s="205">
        <f>'[2]13'!J57</f>
        <v>0</v>
      </c>
      <c r="J55" s="205">
        <f>'[2]13'!K57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'[2]13'!B58</f>
        <v>84</v>
      </c>
      <c r="C56" s="205">
        <f>'[2]13'!C58</f>
        <v>0</v>
      </c>
      <c r="D56" s="205">
        <f>'[2]13'!D58</f>
        <v>0</v>
      </c>
      <c r="E56" s="205">
        <f>'[2]13'!E58</f>
        <v>0</v>
      </c>
      <c r="F56" s="15">
        <f t="shared" si="6"/>
        <v>84</v>
      </c>
      <c r="G56" s="204">
        <f>'[2]13'!H58</f>
        <v>38</v>
      </c>
      <c r="H56" s="205">
        <f>'[2]13'!I58</f>
        <v>0</v>
      </c>
      <c r="I56" s="205">
        <f>'[2]13'!J58</f>
        <v>0</v>
      </c>
      <c r="J56" s="205">
        <f>'[2]13'!K58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'[2]13'!B59</f>
        <v>84</v>
      </c>
      <c r="C57" s="205">
        <f>'[2]13'!C59</f>
        <v>0</v>
      </c>
      <c r="D57" s="205">
        <f>'[2]13'!D59</f>
        <v>0</v>
      </c>
      <c r="E57" s="205">
        <f>'[2]13'!E59</f>
        <v>0</v>
      </c>
      <c r="F57" s="15">
        <f t="shared" si="6"/>
        <v>84</v>
      </c>
      <c r="G57" s="204">
        <f>'[2]13'!H59</f>
        <v>38</v>
      </c>
      <c r="H57" s="205">
        <f>'[2]13'!I59</f>
        <v>0</v>
      </c>
      <c r="I57" s="205">
        <f>'[2]13'!J59</f>
        <v>0</v>
      </c>
      <c r="J57" s="205">
        <f>'[2]13'!K59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'[2]13'!B60</f>
        <v>84</v>
      </c>
      <c r="C58" s="205">
        <f>'[2]13'!C60</f>
        <v>0</v>
      </c>
      <c r="D58" s="205">
        <f>'[2]13'!D60</f>
        <v>0</v>
      </c>
      <c r="E58" s="205">
        <f>'[2]13'!E60</f>
        <v>0</v>
      </c>
      <c r="F58" s="15">
        <f t="shared" si="6"/>
        <v>84</v>
      </c>
      <c r="G58" s="204">
        <f>'[2]13'!H60</f>
        <v>38</v>
      </c>
      <c r="H58" s="205">
        <f>'[2]13'!I60</f>
        <v>0</v>
      </c>
      <c r="I58" s="205">
        <f>'[2]13'!J60</f>
        <v>0</v>
      </c>
      <c r="J58" s="205">
        <f>'[2]13'!K60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'[2]13'!B61</f>
        <v>84</v>
      </c>
      <c r="C59" s="205">
        <f>'[2]13'!C61</f>
        <v>0</v>
      </c>
      <c r="D59" s="205">
        <f>'[2]13'!D61</f>
        <v>0</v>
      </c>
      <c r="E59" s="205">
        <f>'[2]13'!E61</f>
        <v>0</v>
      </c>
      <c r="F59" s="15">
        <f t="shared" si="6"/>
        <v>84</v>
      </c>
      <c r="G59" s="204">
        <f>'[2]13'!H61</f>
        <v>38</v>
      </c>
      <c r="H59" s="205">
        <f>'[2]13'!I61</f>
        <v>0</v>
      </c>
      <c r="I59" s="205">
        <f>'[2]13'!J61</f>
        <v>0</v>
      </c>
      <c r="J59" s="205">
        <f>'[2]13'!K61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'[2]13'!B62</f>
        <v>84</v>
      </c>
      <c r="C60" s="205">
        <f>'[2]13'!C62</f>
        <v>0</v>
      </c>
      <c r="D60" s="205">
        <f>'[2]13'!D62</f>
        <v>0</v>
      </c>
      <c r="E60" s="205">
        <f>'[2]13'!E62</f>
        <v>0</v>
      </c>
      <c r="F60" s="15">
        <f t="shared" si="6"/>
        <v>84</v>
      </c>
      <c r="G60" s="204">
        <f>'[2]13'!H62</f>
        <v>38</v>
      </c>
      <c r="H60" s="205">
        <f>'[2]13'!I62</f>
        <v>0</v>
      </c>
      <c r="I60" s="205">
        <f>'[2]13'!J62</f>
        <v>0</v>
      </c>
      <c r="J60" s="205">
        <f>'[2]13'!K62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'[2]13'!B63</f>
        <v>84</v>
      </c>
      <c r="C61" s="205">
        <f>'[2]13'!C63</f>
        <v>0</v>
      </c>
      <c r="D61" s="205">
        <f>'[2]13'!D63</f>
        <v>0</v>
      </c>
      <c r="E61" s="205">
        <f>'[2]13'!E63</f>
        <v>0</v>
      </c>
      <c r="F61" s="15">
        <f t="shared" si="6"/>
        <v>84</v>
      </c>
      <c r="G61" s="204">
        <f>'[2]13'!H63</f>
        <v>38</v>
      </c>
      <c r="H61" s="205">
        <f>'[2]13'!I63</f>
        <v>0</v>
      </c>
      <c r="I61" s="205">
        <f>'[2]13'!J63</f>
        <v>0</v>
      </c>
      <c r="J61" s="205">
        <f>'[2]13'!K63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'[2]13'!B64</f>
        <v>84</v>
      </c>
      <c r="C62" s="205">
        <f>'[2]13'!C64</f>
        <v>0</v>
      </c>
      <c r="D62" s="205">
        <f>'[2]13'!D64</f>
        <v>0</v>
      </c>
      <c r="E62" s="205">
        <f>'[2]13'!E64</f>
        <v>0</v>
      </c>
      <c r="F62" s="15">
        <f t="shared" si="6"/>
        <v>84</v>
      </c>
      <c r="G62" s="204">
        <f>'[2]13'!H64</f>
        <v>38</v>
      </c>
      <c r="H62" s="205">
        <f>'[2]13'!I64</f>
        <v>0</v>
      </c>
      <c r="I62" s="205">
        <f>'[2]13'!J64</f>
        <v>0</v>
      </c>
      <c r="J62" s="205">
        <f>'[2]13'!K64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'[2]13'!B65</f>
        <v>84</v>
      </c>
      <c r="C63" s="205">
        <f>'[2]13'!C65</f>
        <v>0</v>
      </c>
      <c r="D63" s="205">
        <f>'[2]13'!D65</f>
        <v>0</v>
      </c>
      <c r="E63" s="205">
        <f>'[2]13'!E65</f>
        <v>0</v>
      </c>
      <c r="F63" s="15">
        <f t="shared" si="6"/>
        <v>84</v>
      </c>
      <c r="G63" s="204">
        <f>'[2]13'!H65</f>
        <v>38</v>
      </c>
      <c r="H63" s="205">
        <f>'[2]13'!I65</f>
        <v>0</v>
      </c>
      <c r="I63" s="205">
        <f>'[2]13'!J65</f>
        <v>0</v>
      </c>
      <c r="J63" s="205">
        <f>'[2]13'!K65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'[2]13'!B66</f>
        <v>84</v>
      </c>
      <c r="C64" s="205">
        <f>'[2]13'!C66</f>
        <v>0</v>
      </c>
      <c r="D64" s="205">
        <f>'[2]13'!D66</f>
        <v>0</v>
      </c>
      <c r="E64" s="205">
        <f>'[2]13'!E66</f>
        <v>0</v>
      </c>
      <c r="F64" s="15">
        <f t="shared" si="6"/>
        <v>84</v>
      </c>
      <c r="G64" s="204">
        <f>'[2]13'!H66</f>
        <v>38</v>
      </c>
      <c r="H64" s="205">
        <f>'[2]13'!I66</f>
        <v>0</v>
      </c>
      <c r="I64" s="205">
        <f>'[2]13'!J66</f>
        <v>0</v>
      </c>
      <c r="J64" s="205">
        <f>'[2]13'!K66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'[2]13'!B67</f>
        <v>84</v>
      </c>
      <c r="C65" s="205">
        <f>'[2]13'!C67</f>
        <v>0</v>
      </c>
      <c r="D65" s="205">
        <f>'[2]13'!D67</f>
        <v>0</v>
      </c>
      <c r="E65" s="205">
        <f>'[2]13'!E67</f>
        <v>0</v>
      </c>
      <c r="F65" s="15">
        <f t="shared" si="6"/>
        <v>84</v>
      </c>
      <c r="G65" s="204">
        <f>'[2]13'!H67</f>
        <v>38</v>
      </c>
      <c r="H65" s="205">
        <f>'[2]13'!I67</f>
        <v>0</v>
      </c>
      <c r="I65" s="205">
        <f>'[2]13'!J67</f>
        <v>0</v>
      </c>
      <c r="J65" s="205">
        <f>'[2]13'!K67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'[2]13'!B68</f>
        <v>84</v>
      </c>
      <c r="C66" s="205">
        <f>'[2]13'!C68</f>
        <v>0</v>
      </c>
      <c r="D66" s="205">
        <f>'[2]13'!D68</f>
        <v>0</v>
      </c>
      <c r="E66" s="205">
        <f>'[2]13'!E68</f>
        <v>0</v>
      </c>
      <c r="F66" s="15">
        <f t="shared" si="6"/>
        <v>84</v>
      </c>
      <c r="G66" s="204">
        <f>'[2]13'!H68</f>
        <v>38</v>
      </c>
      <c r="H66" s="205">
        <f>'[2]13'!I68</f>
        <v>0</v>
      </c>
      <c r="I66" s="205">
        <f>'[2]13'!J68</f>
        <v>0</v>
      </c>
      <c r="J66" s="205">
        <f>'[2]13'!K68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'[2]13'!B69</f>
        <v>84</v>
      </c>
      <c r="C67" s="205">
        <f>'[2]13'!C69</f>
        <v>0</v>
      </c>
      <c r="D67" s="205">
        <f>'[2]13'!D69</f>
        <v>0</v>
      </c>
      <c r="E67" s="205">
        <f>'[2]13'!E69</f>
        <v>0</v>
      </c>
      <c r="F67" s="15">
        <f t="shared" si="6"/>
        <v>84</v>
      </c>
      <c r="G67" s="204">
        <f>'[2]13'!H69</f>
        <v>38</v>
      </c>
      <c r="H67" s="205">
        <f>'[2]13'!I69</f>
        <v>0</v>
      </c>
      <c r="I67" s="205">
        <f>'[2]13'!J69</f>
        <v>0</v>
      </c>
      <c r="J67" s="205">
        <f>'[2]13'!K69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'[2]13'!B70</f>
        <v>84</v>
      </c>
      <c r="C68" s="205">
        <f>'[2]13'!C70</f>
        <v>0</v>
      </c>
      <c r="D68" s="205">
        <f>'[2]13'!D70</f>
        <v>0</v>
      </c>
      <c r="E68" s="205">
        <f>'[2]13'!E70</f>
        <v>0</v>
      </c>
      <c r="F68" s="15">
        <f t="shared" si="6"/>
        <v>84</v>
      </c>
      <c r="G68" s="204">
        <f>'[2]13'!H70</f>
        <v>38</v>
      </c>
      <c r="H68" s="205">
        <f>'[2]13'!I70</f>
        <v>0</v>
      </c>
      <c r="I68" s="205">
        <f>'[2]13'!J70</f>
        <v>0</v>
      </c>
      <c r="J68" s="205">
        <f>'[2]13'!K70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'[2]13'!B71</f>
        <v>84</v>
      </c>
      <c r="C69" s="205">
        <f>'[2]13'!C71</f>
        <v>0</v>
      </c>
      <c r="D69" s="205">
        <f>'[2]13'!D71</f>
        <v>0</v>
      </c>
      <c r="E69" s="205">
        <f>'[2]13'!E71</f>
        <v>0</v>
      </c>
      <c r="F69" s="15">
        <f t="shared" ref="F69:F98" si="16">SUM(B69:E69)</f>
        <v>84</v>
      </c>
      <c r="G69" s="204">
        <f>'[2]13'!H71</f>
        <v>38</v>
      </c>
      <c r="H69" s="205">
        <f>'[2]13'!I71</f>
        <v>0</v>
      </c>
      <c r="I69" s="205">
        <f>'[2]13'!J71</f>
        <v>0</v>
      </c>
      <c r="J69" s="205">
        <f>'[2]13'!K71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'[2]13'!B72</f>
        <v>84</v>
      </c>
      <c r="C70" s="205">
        <f>'[2]13'!C72</f>
        <v>0</v>
      </c>
      <c r="D70" s="205">
        <f>'[2]13'!D72</f>
        <v>0</v>
      </c>
      <c r="E70" s="205">
        <f>'[2]13'!E72</f>
        <v>0</v>
      </c>
      <c r="F70" s="15">
        <f t="shared" si="16"/>
        <v>84</v>
      </c>
      <c r="G70" s="204">
        <f>'[2]13'!H72</f>
        <v>38</v>
      </c>
      <c r="H70" s="205">
        <f>'[2]13'!I72</f>
        <v>0</v>
      </c>
      <c r="I70" s="205">
        <f>'[2]13'!J72</f>
        <v>0</v>
      </c>
      <c r="J70" s="205">
        <f>'[2]13'!K72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'[2]13'!B73</f>
        <v>84</v>
      </c>
      <c r="C71" s="205">
        <f>'[2]13'!C73</f>
        <v>0</v>
      </c>
      <c r="D71" s="205">
        <f>'[2]13'!D73</f>
        <v>0</v>
      </c>
      <c r="E71" s="205">
        <f>'[2]13'!E73</f>
        <v>0</v>
      </c>
      <c r="F71" s="15">
        <f t="shared" si="16"/>
        <v>84</v>
      </c>
      <c r="G71" s="204">
        <f>'[2]13'!H73</f>
        <v>38</v>
      </c>
      <c r="H71" s="205">
        <f>'[2]13'!I73</f>
        <v>0</v>
      </c>
      <c r="I71" s="205">
        <f>'[2]13'!J73</f>
        <v>0</v>
      </c>
      <c r="J71" s="205">
        <f>'[2]13'!K73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'[2]13'!B74</f>
        <v>84</v>
      </c>
      <c r="C72" s="205">
        <f>'[2]13'!C74</f>
        <v>0</v>
      </c>
      <c r="D72" s="205">
        <f>'[2]13'!D74</f>
        <v>0</v>
      </c>
      <c r="E72" s="205">
        <f>'[2]13'!E74</f>
        <v>0</v>
      </c>
      <c r="F72" s="15">
        <f t="shared" si="16"/>
        <v>84</v>
      </c>
      <c r="G72" s="204">
        <f>'[2]13'!H74</f>
        <v>38</v>
      </c>
      <c r="H72" s="205">
        <f>'[2]13'!I74</f>
        <v>0</v>
      </c>
      <c r="I72" s="205">
        <f>'[2]13'!J74</f>
        <v>0</v>
      </c>
      <c r="J72" s="205">
        <f>'[2]13'!K74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'[2]13'!B75</f>
        <v>84</v>
      </c>
      <c r="C73" s="205">
        <f>'[2]13'!C75</f>
        <v>0</v>
      </c>
      <c r="D73" s="205">
        <f>'[2]13'!D75</f>
        <v>0</v>
      </c>
      <c r="E73" s="205">
        <f>'[2]13'!E75</f>
        <v>0</v>
      </c>
      <c r="F73" s="15">
        <f t="shared" si="16"/>
        <v>84</v>
      </c>
      <c r="G73" s="204">
        <f>'[2]13'!H75</f>
        <v>38</v>
      </c>
      <c r="H73" s="205">
        <f>'[2]13'!I75</f>
        <v>0</v>
      </c>
      <c r="I73" s="205">
        <f>'[2]13'!J75</f>
        <v>0</v>
      </c>
      <c r="J73" s="205">
        <f>'[2]13'!K75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'[2]13'!B76</f>
        <v>84</v>
      </c>
      <c r="C74" s="205">
        <f>'[2]13'!C76</f>
        <v>0</v>
      </c>
      <c r="D74" s="205">
        <f>'[2]13'!D76</f>
        <v>0</v>
      </c>
      <c r="E74" s="205">
        <f>'[2]13'!E76</f>
        <v>0</v>
      </c>
      <c r="F74" s="15">
        <f t="shared" si="16"/>
        <v>84</v>
      </c>
      <c r="G74" s="204">
        <f>'[2]13'!H76</f>
        <v>38</v>
      </c>
      <c r="H74" s="205">
        <f>'[2]13'!I76</f>
        <v>0</v>
      </c>
      <c r="I74" s="205">
        <f>'[2]13'!J76</f>
        <v>0</v>
      </c>
      <c r="J74" s="205">
        <f>'[2]13'!K76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'[2]13'!B77</f>
        <v>84</v>
      </c>
      <c r="C75" s="205">
        <f>'[2]13'!C77</f>
        <v>0</v>
      </c>
      <c r="D75" s="205">
        <f>'[2]13'!D77</f>
        <v>0</v>
      </c>
      <c r="E75" s="205">
        <f>'[2]13'!E77</f>
        <v>0</v>
      </c>
      <c r="F75" s="15">
        <f t="shared" si="16"/>
        <v>84</v>
      </c>
      <c r="G75" s="204">
        <f>'[2]13'!H77</f>
        <v>38</v>
      </c>
      <c r="H75" s="205">
        <f>'[2]13'!I77</f>
        <v>0</v>
      </c>
      <c r="I75" s="205">
        <f>'[2]13'!J77</f>
        <v>0</v>
      </c>
      <c r="J75" s="205">
        <f>'[2]13'!K77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'[2]13'!B78</f>
        <v>84</v>
      </c>
      <c r="C76" s="205">
        <f>'[2]13'!C78</f>
        <v>0</v>
      </c>
      <c r="D76" s="205">
        <f>'[2]13'!D78</f>
        <v>0</v>
      </c>
      <c r="E76" s="205">
        <f>'[2]13'!E78</f>
        <v>0</v>
      </c>
      <c r="F76" s="15">
        <f t="shared" si="16"/>
        <v>84</v>
      </c>
      <c r="G76" s="204">
        <f>'[2]13'!H78</f>
        <v>38</v>
      </c>
      <c r="H76" s="205">
        <f>'[2]13'!I78</f>
        <v>0</v>
      </c>
      <c r="I76" s="205">
        <f>'[2]13'!J78</f>
        <v>0</v>
      </c>
      <c r="J76" s="205">
        <f>'[2]13'!K78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'[2]13'!B79</f>
        <v>84</v>
      </c>
      <c r="C77" s="205">
        <f>'[2]13'!C79</f>
        <v>0</v>
      </c>
      <c r="D77" s="205">
        <f>'[2]13'!D79</f>
        <v>0</v>
      </c>
      <c r="E77" s="205">
        <f>'[2]13'!E79</f>
        <v>0</v>
      </c>
      <c r="F77" s="15">
        <f t="shared" si="16"/>
        <v>84</v>
      </c>
      <c r="G77" s="204">
        <f>'[2]13'!H79</f>
        <v>38</v>
      </c>
      <c r="H77" s="205">
        <f>'[2]13'!I79</f>
        <v>0</v>
      </c>
      <c r="I77" s="205">
        <f>'[2]13'!J79</f>
        <v>0</v>
      </c>
      <c r="J77" s="205">
        <f>'[2]13'!K79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'[2]13'!B80</f>
        <v>84</v>
      </c>
      <c r="C78" s="205">
        <f>'[2]13'!C80</f>
        <v>0</v>
      </c>
      <c r="D78" s="205">
        <f>'[2]13'!D80</f>
        <v>0</v>
      </c>
      <c r="E78" s="205">
        <f>'[2]13'!E80</f>
        <v>0</v>
      </c>
      <c r="F78" s="15">
        <f t="shared" si="16"/>
        <v>84</v>
      </c>
      <c r="G78" s="204">
        <f>'[2]13'!H80</f>
        <v>38</v>
      </c>
      <c r="H78" s="205">
        <f>'[2]13'!I80</f>
        <v>0</v>
      </c>
      <c r="I78" s="205">
        <f>'[2]13'!J80</f>
        <v>0</v>
      </c>
      <c r="J78" s="205">
        <f>'[2]13'!K80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'[2]13'!B81</f>
        <v>84</v>
      </c>
      <c r="C79" s="205">
        <f>'[2]13'!C81</f>
        <v>0</v>
      </c>
      <c r="D79" s="205">
        <f>'[2]13'!D81</f>
        <v>0</v>
      </c>
      <c r="E79" s="205">
        <f>'[2]13'!E81</f>
        <v>0</v>
      </c>
      <c r="F79" s="15">
        <f t="shared" si="16"/>
        <v>84</v>
      </c>
      <c r="G79" s="204">
        <f>'[2]13'!H81</f>
        <v>38</v>
      </c>
      <c r="H79" s="205">
        <f>'[2]13'!I81</f>
        <v>0</v>
      </c>
      <c r="I79" s="205">
        <f>'[2]13'!J81</f>
        <v>0</v>
      </c>
      <c r="J79" s="205">
        <f>'[2]13'!K81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'[2]13'!B82</f>
        <v>84</v>
      </c>
      <c r="C80" s="205">
        <f>'[2]13'!C82</f>
        <v>0</v>
      </c>
      <c r="D80" s="205">
        <f>'[2]13'!D82</f>
        <v>0</v>
      </c>
      <c r="E80" s="205">
        <f>'[2]13'!E82</f>
        <v>0</v>
      </c>
      <c r="F80" s="15">
        <f t="shared" si="16"/>
        <v>84</v>
      </c>
      <c r="G80" s="204">
        <f>'[2]13'!H82</f>
        <v>38</v>
      </c>
      <c r="H80" s="205">
        <f>'[2]13'!I82</f>
        <v>0</v>
      </c>
      <c r="I80" s="205">
        <f>'[2]13'!J82</f>
        <v>0</v>
      </c>
      <c r="J80" s="205">
        <f>'[2]13'!K82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'[2]13'!B83</f>
        <v>84</v>
      </c>
      <c r="C81" s="205">
        <f>'[2]13'!C83</f>
        <v>0</v>
      </c>
      <c r="D81" s="205">
        <f>'[2]13'!D83</f>
        <v>0</v>
      </c>
      <c r="E81" s="205">
        <f>'[2]13'!E83</f>
        <v>0</v>
      </c>
      <c r="F81" s="15">
        <f t="shared" si="16"/>
        <v>84</v>
      </c>
      <c r="G81" s="204">
        <f>'[2]13'!H83</f>
        <v>38</v>
      </c>
      <c r="H81" s="205">
        <f>'[2]13'!I83</f>
        <v>0</v>
      </c>
      <c r="I81" s="205">
        <f>'[2]13'!J83</f>
        <v>0</v>
      </c>
      <c r="J81" s="205">
        <f>'[2]13'!K83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'[2]13'!B84</f>
        <v>84</v>
      </c>
      <c r="C82" s="205">
        <f>'[2]13'!C84</f>
        <v>0</v>
      </c>
      <c r="D82" s="205">
        <f>'[2]13'!D84</f>
        <v>0</v>
      </c>
      <c r="E82" s="205">
        <f>'[2]13'!E84</f>
        <v>0</v>
      </c>
      <c r="F82" s="15">
        <f t="shared" si="16"/>
        <v>84</v>
      </c>
      <c r="G82" s="204">
        <f>'[2]13'!H84</f>
        <v>38</v>
      </c>
      <c r="H82" s="205">
        <f>'[2]13'!I84</f>
        <v>0</v>
      </c>
      <c r="I82" s="205">
        <f>'[2]13'!J84</f>
        <v>0</v>
      </c>
      <c r="J82" s="205">
        <f>'[2]13'!K84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'[2]13'!B85</f>
        <v>84</v>
      </c>
      <c r="C83" s="205">
        <f>'[2]13'!C85</f>
        <v>0</v>
      </c>
      <c r="D83" s="205">
        <f>'[2]13'!D85</f>
        <v>0</v>
      </c>
      <c r="E83" s="205">
        <f>'[2]13'!E85</f>
        <v>0</v>
      </c>
      <c r="F83" s="15">
        <f t="shared" si="16"/>
        <v>84</v>
      </c>
      <c r="G83" s="204">
        <f>'[2]13'!H85</f>
        <v>38</v>
      </c>
      <c r="H83" s="205">
        <f>'[2]13'!I85</f>
        <v>0</v>
      </c>
      <c r="I83" s="205">
        <f>'[2]13'!J85</f>
        <v>0</v>
      </c>
      <c r="J83" s="205">
        <f>'[2]13'!K85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'[2]13'!B86</f>
        <v>84</v>
      </c>
      <c r="C84" s="205">
        <f>'[2]13'!C86</f>
        <v>0</v>
      </c>
      <c r="D84" s="205">
        <f>'[2]13'!D86</f>
        <v>0</v>
      </c>
      <c r="E84" s="205">
        <f>'[2]13'!E86</f>
        <v>0</v>
      </c>
      <c r="F84" s="15">
        <f t="shared" si="16"/>
        <v>84</v>
      </c>
      <c r="G84" s="204">
        <f>'[2]13'!H86</f>
        <v>38</v>
      </c>
      <c r="H84" s="205">
        <f>'[2]13'!I86</f>
        <v>0</v>
      </c>
      <c r="I84" s="205">
        <f>'[2]13'!J86</f>
        <v>0</v>
      </c>
      <c r="J84" s="205">
        <f>'[2]13'!K86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'[2]13'!B87</f>
        <v>84</v>
      </c>
      <c r="C85" s="205">
        <f>'[2]13'!C87</f>
        <v>0</v>
      </c>
      <c r="D85" s="205">
        <f>'[2]13'!D87</f>
        <v>0</v>
      </c>
      <c r="E85" s="205">
        <f>'[2]13'!E87</f>
        <v>0</v>
      </c>
      <c r="F85" s="15">
        <f t="shared" si="16"/>
        <v>84</v>
      </c>
      <c r="G85" s="204">
        <f>'[2]13'!H87</f>
        <v>38</v>
      </c>
      <c r="H85" s="205">
        <f>'[2]13'!I87</f>
        <v>0</v>
      </c>
      <c r="I85" s="205">
        <f>'[2]13'!J87</f>
        <v>0</v>
      </c>
      <c r="J85" s="205">
        <f>'[2]13'!K87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'[2]13'!B88</f>
        <v>84</v>
      </c>
      <c r="C86" s="205">
        <f>'[2]13'!C88</f>
        <v>0</v>
      </c>
      <c r="D86" s="205">
        <f>'[2]13'!D88</f>
        <v>0</v>
      </c>
      <c r="E86" s="205">
        <f>'[2]13'!E88</f>
        <v>0</v>
      </c>
      <c r="F86" s="15">
        <f t="shared" si="16"/>
        <v>84</v>
      </c>
      <c r="G86" s="204">
        <f>'[2]13'!H88</f>
        <v>38</v>
      </c>
      <c r="H86" s="205">
        <f>'[2]13'!I88</f>
        <v>0</v>
      </c>
      <c r="I86" s="205">
        <f>'[2]13'!J88</f>
        <v>0</v>
      </c>
      <c r="J86" s="205">
        <f>'[2]13'!K88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'[2]13'!B89</f>
        <v>84</v>
      </c>
      <c r="C87" s="205">
        <f>'[2]13'!C89</f>
        <v>0</v>
      </c>
      <c r="D87" s="205">
        <f>'[2]13'!D89</f>
        <v>0</v>
      </c>
      <c r="E87" s="205">
        <f>'[2]13'!E89</f>
        <v>0</v>
      </c>
      <c r="F87" s="15">
        <f t="shared" si="16"/>
        <v>84</v>
      </c>
      <c r="G87" s="204">
        <f>'[2]13'!H89</f>
        <v>38</v>
      </c>
      <c r="H87" s="205">
        <f>'[2]13'!I89</f>
        <v>0</v>
      </c>
      <c r="I87" s="205">
        <f>'[2]13'!J89</f>
        <v>0</v>
      </c>
      <c r="J87" s="205">
        <f>'[2]13'!K89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'[2]13'!B90</f>
        <v>84</v>
      </c>
      <c r="C88" s="205">
        <f>'[2]13'!C90</f>
        <v>0</v>
      </c>
      <c r="D88" s="205">
        <f>'[2]13'!D90</f>
        <v>0</v>
      </c>
      <c r="E88" s="205">
        <f>'[2]13'!E90</f>
        <v>0</v>
      </c>
      <c r="F88" s="15">
        <f t="shared" si="16"/>
        <v>84</v>
      </c>
      <c r="G88" s="204">
        <f>'[2]13'!H90</f>
        <v>38</v>
      </c>
      <c r="H88" s="205">
        <f>'[2]13'!I90</f>
        <v>0</v>
      </c>
      <c r="I88" s="205">
        <f>'[2]13'!J90</f>
        <v>0</v>
      </c>
      <c r="J88" s="205">
        <f>'[2]13'!K90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'[2]13'!B91</f>
        <v>84</v>
      </c>
      <c r="C89" s="205">
        <f>'[2]13'!C91</f>
        <v>0</v>
      </c>
      <c r="D89" s="205">
        <f>'[2]13'!D91</f>
        <v>0</v>
      </c>
      <c r="E89" s="205">
        <f>'[2]13'!E91</f>
        <v>0</v>
      </c>
      <c r="F89" s="15">
        <f t="shared" si="16"/>
        <v>84</v>
      </c>
      <c r="G89" s="204">
        <f>'[2]13'!H91</f>
        <v>38</v>
      </c>
      <c r="H89" s="205">
        <f>'[2]13'!I91</f>
        <v>0</v>
      </c>
      <c r="I89" s="205">
        <f>'[2]13'!J91</f>
        <v>0</v>
      </c>
      <c r="J89" s="205">
        <f>'[2]13'!K91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'[2]13'!B92</f>
        <v>84</v>
      </c>
      <c r="C90" s="205">
        <f>'[2]13'!C92</f>
        <v>0</v>
      </c>
      <c r="D90" s="205">
        <f>'[2]13'!D92</f>
        <v>0</v>
      </c>
      <c r="E90" s="205">
        <f>'[2]13'!E92</f>
        <v>0</v>
      </c>
      <c r="F90" s="15">
        <f t="shared" si="16"/>
        <v>84</v>
      </c>
      <c r="G90" s="204">
        <f>'[2]13'!H92</f>
        <v>38</v>
      </c>
      <c r="H90" s="205">
        <f>'[2]13'!I92</f>
        <v>0</v>
      </c>
      <c r="I90" s="205">
        <f>'[2]13'!J92</f>
        <v>0</v>
      </c>
      <c r="J90" s="205">
        <f>'[2]13'!K92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'[2]13'!B93</f>
        <v>84</v>
      </c>
      <c r="C91" s="205">
        <f>'[2]13'!C93</f>
        <v>0</v>
      </c>
      <c r="D91" s="205">
        <f>'[2]13'!D93</f>
        <v>0</v>
      </c>
      <c r="E91" s="205">
        <f>'[2]13'!E93</f>
        <v>0</v>
      </c>
      <c r="F91" s="15">
        <f t="shared" si="16"/>
        <v>84</v>
      </c>
      <c r="G91" s="204">
        <f>'[2]13'!H93</f>
        <v>37</v>
      </c>
      <c r="H91" s="205">
        <f>'[2]13'!I93</f>
        <v>0</v>
      </c>
      <c r="I91" s="205">
        <f>'[2]13'!J93</f>
        <v>0</v>
      </c>
      <c r="J91" s="205">
        <f>'[2]13'!K93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'[2]13'!B94</f>
        <v>84</v>
      </c>
      <c r="C92" s="205">
        <f>'[2]13'!C94</f>
        <v>0</v>
      </c>
      <c r="D92" s="205">
        <f>'[2]13'!D94</f>
        <v>0</v>
      </c>
      <c r="E92" s="205">
        <f>'[2]13'!E94</f>
        <v>0</v>
      </c>
      <c r="F92" s="15">
        <f t="shared" si="16"/>
        <v>84</v>
      </c>
      <c r="G92" s="204">
        <f>'[2]13'!H94</f>
        <v>37</v>
      </c>
      <c r="H92" s="205">
        <f>'[2]13'!I94</f>
        <v>0</v>
      </c>
      <c r="I92" s="205">
        <f>'[2]13'!J94</f>
        <v>0</v>
      </c>
      <c r="J92" s="205">
        <f>'[2]13'!K94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'[2]13'!B95</f>
        <v>84</v>
      </c>
      <c r="C93" s="205">
        <f>'[2]13'!C95</f>
        <v>0</v>
      </c>
      <c r="D93" s="205">
        <f>'[2]13'!D95</f>
        <v>0</v>
      </c>
      <c r="E93" s="205">
        <f>'[2]13'!E95</f>
        <v>0</v>
      </c>
      <c r="F93" s="15">
        <f t="shared" si="16"/>
        <v>84</v>
      </c>
      <c r="G93" s="204">
        <f>'[2]13'!H95</f>
        <v>37</v>
      </c>
      <c r="H93" s="205">
        <f>'[2]13'!I95</f>
        <v>0</v>
      </c>
      <c r="I93" s="205">
        <f>'[2]13'!J95</f>
        <v>0</v>
      </c>
      <c r="J93" s="205">
        <f>'[2]13'!K95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'[2]13'!B96</f>
        <v>84</v>
      </c>
      <c r="C94" s="205">
        <f>'[2]13'!C96</f>
        <v>0</v>
      </c>
      <c r="D94" s="205">
        <f>'[2]13'!D96</f>
        <v>0</v>
      </c>
      <c r="E94" s="205">
        <f>'[2]13'!E96</f>
        <v>0</v>
      </c>
      <c r="F94" s="15">
        <f t="shared" si="16"/>
        <v>84</v>
      </c>
      <c r="G94" s="204">
        <f>'[2]13'!H96</f>
        <v>37</v>
      </c>
      <c r="H94" s="205">
        <f>'[2]13'!I96</f>
        <v>0</v>
      </c>
      <c r="I94" s="205">
        <f>'[2]13'!J96</f>
        <v>0</v>
      </c>
      <c r="J94" s="205">
        <f>'[2]13'!K96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'[2]13'!B97</f>
        <v>84</v>
      </c>
      <c r="C95" s="205">
        <f>'[2]13'!C97</f>
        <v>0</v>
      </c>
      <c r="D95" s="205">
        <f>'[2]13'!D97</f>
        <v>0</v>
      </c>
      <c r="E95" s="205">
        <f>'[2]13'!E97</f>
        <v>0</v>
      </c>
      <c r="F95" s="15">
        <f t="shared" si="16"/>
        <v>84</v>
      </c>
      <c r="G95" s="204">
        <f>'[2]13'!H97</f>
        <v>37</v>
      </c>
      <c r="H95" s="205">
        <f>'[2]13'!I97</f>
        <v>0</v>
      </c>
      <c r="I95" s="205">
        <f>'[2]13'!J97</f>
        <v>0</v>
      </c>
      <c r="J95" s="205">
        <f>'[2]13'!K97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'[2]13'!B98</f>
        <v>84</v>
      </c>
      <c r="C96" s="205">
        <f>'[2]13'!C98</f>
        <v>0</v>
      </c>
      <c r="D96" s="205">
        <f>'[2]13'!D98</f>
        <v>0</v>
      </c>
      <c r="E96" s="205">
        <f>'[2]13'!E98</f>
        <v>0</v>
      </c>
      <c r="F96" s="15">
        <f t="shared" si="16"/>
        <v>84</v>
      </c>
      <c r="G96" s="204">
        <f>'[2]13'!H98</f>
        <v>37</v>
      </c>
      <c r="H96" s="205">
        <f>'[2]13'!I98</f>
        <v>0</v>
      </c>
      <c r="I96" s="205">
        <f>'[2]13'!J98</f>
        <v>0</v>
      </c>
      <c r="J96" s="205">
        <f>'[2]13'!K98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'[2]13'!B99</f>
        <v>84</v>
      </c>
      <c r="C97" s="205">
        <f>'[2]13'!C99</f>
        <v>0</v>
      </c>
      <c r="D97" s="205">
        <f>'[2]13'!D99</f>
        <v>0</v>
      </c>
      <c r="E97" s="205">
        <f>'[2]13'!E99</f>
        <v>0</v>
      </c>
      <c r="F97" s="15">
        <f t="shared" si="16"/>
        <v>84</v>
      </c>
      <c r="G97" s="204">
        <f>'[2]13'!H99</f>
        <v>37</v>
      </c>
      <c r="H97" s="205">
        <f>'[2]13'!I99</f>
        <v>0</v>
      </c>
      <c r="I97" s="205">
        <f>'[2]13'!J99</f>
        <v>0</v>
      </c>
      <c r="J97" s="205">
        <f>'[2]13'!K99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'[2]13'!B100</f>
        <v>84</v>
      </c>
      <c r="C98" s="205">
        <f>'[2]13'!C100</f>
        <v>0</v>
      </c>
      <c r="D98" s="205">
        <f>'[2]13'!D100</f>
        <v>0</v>
      </c>
      <c r="E98" s="205">
        <f>'[2]13'!E100</f>
        <v>0</v>
      </c>
      <c r="F98" s="15">
        <f t="shared" si="16"/>
        <v>84</v>
      </c>
      <c r="G98" s="204">
        <f>'[2]13'!H100</f>
        <v>37</v>
      </c>
      <c r="H98" s="205">
        <f>'[2]13'!I100</f>
        <v>0</v>
      </c>
      <c r="I98" s="205">
        <f>'[2]13'!J100</f>
        <v>0</v>
      </c>
      <c r="J98" s="205">
        <f>'[2]13'!K100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0.90049999999999997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0.90049999999999997</v>
      </c>
      <c r="L99" s="171">
        <f t="shared" si="17"/>
        <v>2.4E-2</v>
      </c>
      <c r="M99" s="171">
        <f t="shared" si="17"/>
        <v>0.88819999999999988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0.88819999999999988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1040</v>
      </c>
      <c r="G3" s="16">
        <f>'[3]13'!G5</f>
        <v>0</v>
      </c>
      <c r="H3" s="17">
        <f>SUM(B3:G3)</f>
        <v>1360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26.42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26.42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-0.56999999999999673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1040</v>
      </c>
      <c r="G4" s="16">
        <f>'[3]13'!G6</f>
        <v>0</v>
      </c>
      <c r="H4" s="17">
        <f>SUM(B4:G4)</f>
        <v>1360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26.42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-0.56999999999999673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1040</v>
      </c>
      <c r="G5" s="16">
        <f>'[3]13'!G7</f>
        <v>0</v>
      </c>
      <c r="H5" s="17">
        <f t="shared" ref="H5:H68" si="27">SUM(B5:G5)</f>
        <v>1360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32</v>
      </c>
      <c r="AU5" s="8">
        <v>26.42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32</v>
      </c>
      <c r="BM5" s="8">
        <f t="shared" si="22"/>
        <v>26.42</v>
      </c>
      <c r="BN5" s="8">
        <f t="shared" si="23"/>
        <v>26.99</v>
      </c>
      <c r="BO5" s="8">
        <f t="shared" si="24"/>
        <v>26.99</v>
      </c>
      <c r="BP5" s="182">
        <f t="shared" si="25"/>
        <v>5.0100000000000016</v>
      </c>
      <c r="BQ5" s="182">
        <f t="shared" si="26"/>
        <v>-0.56999999999999673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1040</v>
      </c>
      <c r="G6" s="16">
        <f>'[3]13'!G8</f>
        <v>0</v>
      </c>
      <c r="H6" s="17">
        <f t="shared" si="27"/>
        <v>1360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32</v>
      </c>
      <c r="AU6" s="8">
        <v>26.42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32</v>
      </c>
      <c r="BM6" s="8">
        <f t="shared" si="22"/>
        <v>26.42</v>
      </c>
      <c r="BN6" s="8">
        <f t="shared" si="23"/>
        <v>26.99</v>
      </c>
      <c r="BO6" s="8">
        <f t="shared" si="24"/>
        <v>26.99</v>
      </c>
      <c r="BP6" s="182">
        <f t="shared" si="25"/>
        <v>5.0100000000000016</v>
      </c>
      <c r="BQ6" s="182">
        <f t="shared" si="26"/>
        <v>-0.56999999999999673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1040</v>
      </c>
      <c r="G7" s="16">
        <f>'[3]13'!G9</f>
        <v>0</v>
      </c>
      <c r="H7" s="17">
        <f t="shared" si="27"/>
        <v>1360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32</v>
      </c>
      <c r="AU7" s="8">
        <v>26.42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32</v>
      </c>
      <c r="BM7" s="8">
        <f t="shared" si="22"/>
        <v>26.42</v>
      </c>
      <c r="BN7" s="8">
        <f t="shared" si="23"/>
        <v>26.99</v>
      </c>
      <c r="BO7" s="8">
        <f t="shared" si="24"/>
        <v>26.99</v>
      </c>
      <c r="BP7" s="182">
        <f t="shared" si="25"/>
        <v>5.0100000000000016</v>
      </c>
      <c r="BQ7" s="182">
        <f t="shared" si="26"/>
        <v>-0.56999999999999673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1040</v>
      </c>
      <c r="G8" s="16">
        <f>'[3]13'!G10</f>
        <v>0</v>
      </c>
      <c r="H8" s="17">
        <f t="shared" si="27"/>
        <v>1360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32</v>
      </c>
      <c r="AU8" s="8">
        <v>26.42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32</v>
      </c>
      <c r="BM8" s="8">
        <f t="shared" si="22"/>
        <v>26.42</v>
      </c>
      <c r="BN8" s="8">
        <f t="shared" si="23"/>
        <v>26.99</v>
      </c>
      <c r="BO8" s="8">
        <f t="shared" si="24"/>
        <v>26.99</v>
      </c>
      <c r="BP8" s="182">
        <f t="shared" si="25"/>
        <v>5.0100000000000016</v>
      </c>
      <c r="BQ8" s="182">
        <f t="shared" si="26"/>
        <v>-0.56999999999999673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1040</v>
      </c>
      <c r="G9" s="16">
        <f>'[3]13'!G11</f>
        <v>0</v>
      </c>
      <c r="H9" s="17">
        <f t="shared" si="27"/>
        <v>1360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32</v>
      </c>
      <c r="AU9" s="8">
        <v>26.42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32</v>
      </c>
      <c r="BM9" s="8">
        <f t="shared" si="22"/>
        <v>26.42</v>
      </c>
      <c r="BN9" s="8">
        <f t="shared" si="23"/>
        <v>26.99</v>
      </c>
      <c r="BO9" s="8">
        <f t="shared" si="24"/>
        <v>26.99</v>
      </c>
      <c r="BP9" s="182">
        <f t="shared" si="25"/>
        <v>5.0100000000000016</v>
      </c>
      <c r="BQ9" s="182">
        <f t="shared" si="26"/>
        <v>-0.56999999999999673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1040</v>
      </c>
      <c r="G10" s="16">
        <f>'[3]13'!G12</f>
        <v>0</v>
      </c>
      <c r="H10" s="17">
        <f t="shared" si="27"/>
        <v>1360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32</v>
      </c>
      <c r="AU10" s="8">
        <v>26.42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32</v>
      </c>
      <c r="BM10" s="8">
        <f t="shared" si="22"/>
        <v>26.42</v>
      </c>
      <c r="BN10" s="8">
        <f t="shared" si="23"/>
        <v>26.99</v>
      </c>
      <c r="BO10" s="8">
        <f t="shared" si="24"/>
        <v>26.99</v>
      </c>
      <c r="BP10" s="182">
        <f t="shared" si="25"/>
        <v>5.0100000000000016</v>
      </c>
      <c r="BQ10" s="182">
        <f t="shared" si="26"/>
        <v>-0.56999999999999673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1040</v>
      </c>
      <c r="G11" s="16">
        <f>'[3]13'!G13</f>
        <v>0</v>
      </c>
      <c r="H11" s="17">
        <f t="shared" si="27"/>
        <v>1360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1040</v>
      </c>
      <c r="G12" s="16">
        <f>'[3]13'!G14</f>
        <v>0</v>
      </c>
      <c r="H12" s="17">
        <f t="shared" si="27"/>
        <v>1360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1040</v>
      </c>
      <c r="G13" s="16">
        <f>'[3]13'!G15</f>
        <v>0</v>
      </c>
      <c r="H13" s="17">
        <f t="shared" si="27"/>
        <v>1360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1040</v>
      </c>
      <c r="G14" s="16">
        <f>'[3]13'!G16</f>
        <v>0</v>
      </c>
      <c r="H14" s="17">
        <f t="shared" si="27"/>
        <v>1360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1040</v>
      </c>
      <c r="G15" s="16">
        <f>'[3]13'!G17</f>
        <v>0</v>
      </c>
      <c r="H15" s="17">
        <f t="shared" si="27"/>
        <v>1360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1040</v>
      </c>
      <c r="G16" s="16">
        <f>'[3]13'!G18</f>
        <v>0</v>
      </c>
      <c r="H16" s="17">
        <f t="shared" si="27"/>
        <v>1360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1040</v>
      </c>
      <c r="G17" s="16">
        <f>'[3]13'!G19</f>
        <v>0</v>
      </c>
      <c r="H17" s="17">
        <f t="shared" si="27"/>
        <v>1360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1040</v>
      </c>
      <c r="G18" s="16">
        <f>'[3]13'!G20</f>
        <v>0</v>
      </c>
      <c r="H18" s="17">
        <f t="shared" si="27"/>
        <v>1360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1040</v>
      </c>
      <c r="G19" s="16">
        <f>'[3]13'!G21</f>
        <v>0</v>
      </c>
      <c r="H19" s="17">
        <f t="shared" si="27"/>
        <v>1360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1040</v>
      </c>
      <c r="G20" s="16">
        <f>'[3]13'!G22</f>
        <v>0</v>
      </c>
      <c r="H20" s="17">
        <f t="shared" si="27"/>
        <v>1360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1040</v>
      </c>
      <c r="G21" s="16">
        <f>'[3]13'!G23</f>
        <v>0</v>
      </c>
      <c r="H21" s="17">
        <f t="shared" si="27"/>
        <v>1360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1040</v>
      </c>
      <c r="G22" s="16">
        <f>'[3]13'!G24</f>
        <v>0</v>
      </c>
      <c r="H22" s="17">
        <f t="shared" si="27"/>
        <v>1360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1040</v>
      </c>
      <c r="G23" s="16">
        <f>'[3]13'!G25</f>
        <v>0</v>
      </c>
      <c r="H23" s="17">
        <f t="shared" si="27"/>
        <v>1360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1040</v>
      </c>
      <c r="G24" s="16">
        <f>'[3]13'!G26</f>
        <v>0</v>
      </c>
      <c r="H24" s="17">
        <f t="shared" si="27"/>
        <v>1360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1040</v>
      </c>
      <c r="G25" s="16">
        <f>'[3]13'!G27</f>
        <v>0</v>
      </c>
      <c r="H25" s="17">
        <f t="shared" si="27"/>
        <v>1360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1040</v>
      </c>
      <c r="G26" s="16">
        <f>'[3]13'!G28</f>
        <v>0</v>
      </c>
      <c r="H26" s="17">
        <f t="shared" si="27"/>
        <v>1360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1040</v>
      </c>
      <c r="G27" s="16">
        <f>'[3]13'!G29</f>
        <v>0</v>
      </c>
      <c r="H27" s="17">
        <f t="shared" si="27"/>
        <v>1360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1040</v>
      </c>
      <c r="G28" s="16">
        <f>'[3]13'!G30</f>
        <v>0</v>
      </c>
      <c r="H28" s="17">
        <f t="shared" si="27"/>
        <v>1360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1040</v>
      </c>
      <c r="G29" s="16">
        <f>'[3]13'!G31</f>
        <v>0</v>
      </c>
      <c r="H29" s="17">
        <f t="shared" si="27"/>
        <v>1360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7">
        <v>26.99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26.99</v>
      </c>
      <c r="BD29" s="207">
        <v>26.99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1040</v>
      </c>
      <c r="G30" s="16">
        <f>'[3]13'!G32</f>
        <v>0</v>
      </c>
      <c r="H30" s="17">
        <f t="shared" si="27"/>
        <v>1360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7">
        <v>26.99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26.99</v>
      </c>
      <c r="BD30" s="207">
        <v>26.99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1040</v>
      </c>
      <c r="G31" s="16">
        <f>'[3]13'!G33</f>
        <v>0</v>
      </c>
      <c r="H31" s="17">
        <f t="shared" si="27"/>
        <v>1360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21.21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21.21</v>
      </c>
      <c r="AE31" s="8">
        <f t="shared" si="11"/>
        <v>21.21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21.21</v>
      </c>
      <c r="AL31" s="8">
        <f t="shared" si="31"/>
        <v>227.57999999999998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227.57999999999998</v>
      </c>
      <c r="AT31" s="8">
        <v>26.19</v>
      </c>
      <c r="AU31" s="8">
        <v>26.19</v>
      </c>
      <c r="AW31" s="207">
        <v>21.21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21.21</v>
      </c>
      <c r="BD31" s="207">
        <v>21.21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21.21</v>
      </c>
      <c r="BL31" s="8">
        <f t="shared" si="21"/>
        <v>26.19</v>
      </c>
      <c r="BM31" s="8">
        <f t="shared" si="22"/>
        <v>26.19</v>
      </c>
      <c r="BN31" s="8">
        <f t="shared" si="23"/>
        <v>21.21</v>
      </c>
      <c r="BO31" s="8">
        <f t="shared" si="24"/>
        <v>21.21</v>
      </c>
      <c r="BP31" s="182">
        <f t="shared" si="25"/>
        <v>4.9800000000000004</v>
      </c>
      <c r="BQ31" s="182">
        <f t="shared" si="26"/>
        <v>4.9800000000000004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1040</v>
      </c>
      <c r="G32" s="16">
        <f>'[3]13'!G34</f>
        <v>0</v>
      </c>
      <c r="H32" s="17">
        <f t="shared" si="27"/>
        <v>1360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21.21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21.21</v>
      </c>
      <c r="AE32" s="8">
        <f t="shared" si="11"/>
        <v>21.21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21.21</v>
      </c>
      <c r="AL32" s="8">
        <f t="shared" si="31"/>
        <v>227.57999999999998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227.57999999999998</v>
      </c>
      <c r="AT32" s="8">
        <v>26.19</v>
      </c>
      <c r="AU32" s="8">
        <v>26.19</v>
      </c>
      <c r="AW32" s="207">
        <v>21.21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21.21</v>
      </c>
      <c r="BD32" s="207">
        <v>21.21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21.21</v>
      </c>
      <c r="BL32" s="8">
        <f t="shared" si="21"/>
        <v>26.19</v>
      </c>
      <c r="BM32" s="8">
        <f t="shared" si="22"/>
        <v>26.19</v>
      </c>
      <c r="BN32" s="8">
        <f t="shared" si="23"/>
        <v>21.21</v>
      </c>
      <c r="BO32" s="8">
        <f t="shared" si="24"/>
        <v>21.21</v>
      </c>
      <c r="BP32" s="182">
        <f t="shared" si="25"/>
        <v>4.9800000000000004</v>
      </c>
      <c r="BQ32" s="182">
        <f t="shared" si="26"/>
        <v>4.9800000000000004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1040</v>
      </c>
      <c r="G33" s="16">
        <f>'[3]13'!G35</f>
        <v>0</v>
      </c>
      <c r="H33" s="17">
        <f t="shared" si="27"/>
        <v>1360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21.21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21.21</v>
      </c>
      <c r="AE33" s="8">
        <f t="shared" si="11"/>
        <v>21.21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21.21</v>
      </c>
      <c r="AL33" s="8">
        <f t="shared" si="31"/>
        <v>227.57999999999998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227.57999999999998</v>
      </c>
      <c r="AT33" s="8">
        <v>26.19</v>
      </c>
      <c r="AU33" s="8">
        <v>26.19</v>
      </c>
      <c r="AW33" s="207">
        <v>21.21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21.21</v>
      </c>
      <c r="BD33" s="207">
        <v>21.21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21.21</v>
      </c>
      <c r="BL33" s="8">
        <f t="shared" si="21"/>
        <v>26.19</v>
      </c>
      <c r="BM33" s="8">
        <f t="shared" si="22"/>
        <v>26.19</v>
      </c>
      <c r="BN33" s="8">
        <f t="shared" si="23"/>
        <v>21.21</v>
      </c>
      <c r="BO33" s="8">
        <f t="shared" si="24"/>
        <v>21.21</v>
      </c>
      <c r="BP33" s="182">
        <f t="shared" si="25"/>
        <v>4.9800000000000004</v>
      </c>
      <c r="BQ33" s="182">
        <f t="shared" si="26"/>
        <v>4.9800000000000004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1040</v>
      </c>
      <c r="G34" s="16">
        <f>'[3]13'!G36</f>
        <v>0</v>
      </c>
      <c r="H34" s="17">
        <f t="shared" si="27"/>
        <v>1360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21.21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21.21</v>
      </c>
      <c r="AE34" s="8">
        <f t="shared" si="11"/>
        <v>21.21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21.21</v>
      </c>
      <c r="AL34" s="8">
        <f t="shared" si="31"/>
        <v>227.57999999999998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227.57999999999998</v>
      </c>
      <c r="AT34" s="8">
        <v>25.69</v>
      </c>
      <c r="AU34" s="8">
        <v>25.69</v>
      </c>
      <c r="AW34" s="207">
        <v>21.21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21.21</v>
      </c>
      <c r="BD34" s="207">
        <v>21.21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21.21</v>
      </c>
      <c r="BL34" s="8">
        <f t="shared" si="21"/>
        <v>25.69</v>
      </c>
      <c r="BM34" s="8">
        <f t="shared" si="22"/>
        <v>25.69</v>
      </c>
      <c r="BN34" s="8">
        <f t="shared" si="23"/>
        <v>21.21</v>
      </c>
      <c r="BO34" s="8">
        <f t="shared" si="24"/>
        <v>21.21</v>
      </c>
      <c r="BP34" s="182">
        <f t="shared" si="25"/>
        <v>4.4800000000000004</v>
      </c>
      <c r="BQ34" s="182">
        <f t="shared" si="26"/>
        <v>4.4800000000000004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1040</v>
      </c>
      <c r="G35" s="16">
        <f>'[3]13'!G37</f>
        <v>0</v>
      </c>
      <c r="H35" s="17">
        <f t="shared" si="27"/>
        <v>1360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21.21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21.21</v>
      </c>
      <c r="AE35" s="8">
        <f t="shared" si="11"/>
        <v>21.21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21.21</v>
      </c>
      <c r="AL35" s="8">
        <f t="shared" si="31"/>
        <v>227.57999999999998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227.57999999999998</v>
      </c>
      <c r="AT35" s="8">
        <v>24.2</v>
      </c>
      <c r="AU35" s="8">
        <v>24.2</v>
      </c>
      <c r="AW35" s="207">
        <v>21.21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21.21</v>
      </c>
      <c r="BD35" s="207">
        <v>21.21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21.21</v>
      </c>
      <c r="BL35" s="8">
        <f t="shared" si="21"/>
        <v>24.2</v>
      </c>
      <c r="BM35" s="8">
        <f t="shared" si="22"/>
        <v>24.2</v>
      </c>
      <c r="BN35" s="8">
        <f t="shared" si="23"/>
        <v>21.21</v>
      </c>
      <c r="BO35" s="8">
        <f t="shared" si="24"/>
        <v>21.21</v>
      </c>
      <c r="BP35" s="182">
        <f t="shared" si="25"/>
        <v>2.9899999999999984</v>
      </c>
      <c r="BQ35" s="182">
        <f t="shared" si="26"/>
        <v>2.9899999999999984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1040</v>
      </c>
      <c r="G36" s="16">
        <f>'[3]13'!G38</f>
        <v>0</v>
      </c>
      <c r="H36" s="17">
        <f t="shared" si="27"/>
        <v>1360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21.21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21.21</v>
      </c>
      <c r="AE36" s="8">
        <f t="shared" si="11"/>
        <v>21.21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21.21</v>
      </c>
      <c r="AL36" s="8">
        <f t="shared" si="31"/>
        <v>227.57999999999998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227.57999999999998</v>
      </c>
      <c r="AT36" s="8">
        <v>23.72</v>
      </c>
      <c r="AU36" s="8">
        <v>23.72</v>
      </c>
      <c r="AW36" s="207">
        <v>21.21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21.21</v>
      </c>
      <c r="BD36" s="207">
        <v>21.21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21.21</v>
      </c>
      <c r="BL36" s="8">
        <f t="shared" si="21"/>
        <v>23.72</v>
      </c>
      <c r="BM36" s="8">
        <f t="shared" si="22"/>
        <v>23.72</v>
      </c>
      <c r="BN36" s="8">
        <f t="shared" si="23"/>
        <v>21.21</v>
      </c>
      <c r="BO36" s="8">
        <f t="shared" si="24"/>
        <v>21.21</v>
      </c>
      <c r="BP36" s="182">
        <f t="shared" si="25"/>
        <v>2.509999999999998</v>
      </c>
      <c r="BQ36" s="182">
        <f t="shared" si="26"/>
        <v>2.509999999999998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1040</v>
      </c>
      <c r="G37" s="16">
        <f>'[3]13'!G39</f>
        <v>0</v>
      </c>
      <c r="H37" s="17">
        <f t="shared" si="27"/>
        <v>1360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21.21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21.21</v>
      </c>
      <c r="AE37" s="8">
        <f t="shared" si="11"/>
        <v>21.21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21.21</v>
      </c>
      <c r="AL37" s="8">
        <f t="shared" si="31"/>
        <v>227.57999999999998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227.57999999999998</v>
      </c>
      <c r="AT37" s="8">
        <v>23.72</v>
      </c>
      <c r="AU37" s="8">
        <v>23.72</v>
      </c>
      <c r="AW37" s="207">
        <v>21.21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21.21</v>
      </c>
      <c r="BD37" s="207">
        <v>21.21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21.21</v>
      </c>
      <c r="BL37" s="8">
        <f t="shared" si="21"/>
        <v>23.72</v>
      </c>
      <c r="BM37" s="8">
        <f t="shared" si="22"/>
        <v>23.72</v>
      </c>
      <c r="BN37" s="8">
        <f t="shared" si="23"/>
        <v>21.21</v>
      </c>
      <c r="BO37" s="8">
        <f t="shared" si="24"/>
        <v>21.21</v>
      </c>
      <c r="BP37" s="182">
        <f t="shared" si="25"/>
        <v>2.509999999999998</v>
      </c>
      <c r="BQ37" s="182">
        <f t="shared" si="26"/>
        <v>2.509999999999998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1040</v>
      </c>
      <c r="G38" s="16">
        <f>'[3]13'!G40</f>
        <v>0</v>
      </c>
      <c r="H38" s="17">
        <f t="shared" si="27"/>
        <v>1360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21.21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21.21</v>
      </c>
      <c r="AE38" s="8">
        <f t="shared" si="11"/>
        <v>21.21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21.21</v>
      </c>
      <c r="AL38" s="8">
        <f t="shared" si="31"/>
        <v>227.57999999999998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227.57999999999998</v>
      </c>
      <c r="AT38" s="8">
        <v>21.21</v>
      </c>
      <c r="AU38" s="8">
        <v>21.21</v>
      </c>
      <c r="AW38" s="207">
        <v>21.21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21.21</v>
      </c>
      <c r="BD38" s="207">
        <v>21.21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21.21</v>
      </c>
      <c r="BL38" s="8">
        <f t="shared" si="21"/>
        <v>21.21</v>
      </c>
      <c r="BM38" s="8">
        <f t="shared" si="22"/>
        <v>21.21</v>
      </c>
      <c r="BN38" s="8">
        <f t="shared" si="23"/>
        <v>21.21</v>
      </c>
      <c r="BO38" s="8">
        <f t="shared" si="24"/>
        <v>21.21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1040</v>
      </c>
      <c r="G39" s="16">
        <f>'[3]13'!G41</f>
        <v>0</v>
      </c>
      <c r="H39" s="17">
        <f t="shared" si="27"/>
        <v>1360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10.42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10.42</v>
      </c>
      <c r="AL39" s="8">
        <f t="shared" si="31"/>
        <v>227.58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227.58</v>
      </c>
      <c r="AT39" s="8">
        <v>32</v>
      </c>
      <c r="AU39" s="8">
        <v>10.42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10.42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10.42</v>
      </c>
      <c r="BL39" s="8">
        <f t="shared" si="21"/>
        <v>32</v>
      </c>
      <c r="BM39" s="8">
        <f t="shared" si="22"/>
        <v>10.42</v>
      </c>
      <c r="BN39" s="8">
        <f t="shared" si="23"/>
        <v>32</v>
      </c>
      <c r="BO39" s="8">
        <f t="shared" si="24"/>
        <v>10.42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1040</v>
      </c>
      <c r="G40" s="16">
        <f>'[3]13'!G42</f>
        <v>0</v>
      </c>
      <c r="H40" s="17">
        <f t="shared" si="27"/>
        <v>1360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10.42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10.42</v>
      </c>
      <c r="AL40" s="8">
        <f t="shared" si="31"/>
        <v>227.58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227.58</v>
      </c>
      <c r="AT40" s="8">
        <v>32</v>
      </c>
      <c r="AU40" s="8">
        <v>10.42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10.42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10.42</v>
      </c>
      <c r="BL40" s="8">
        <f t="shared" si="21"/>
        <v>32</v>
      </c>
      <c r="BM40" s="8">
        <f t="shared" si="22"/>
        <v>10.42</v>
      </c>
      <c r="BN40" s="8">
        <f t="shared" si="23"/>
        <v>32</v>
      </c>
      <c r="BO40" s="8">
        <f t="shared" si="24"/>
        <v>10.42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1040</v>
      </c>
      <c r="G41" s="16">
        <f>'[3]13'!G43</f>
        <v>0</v>
      </c>
      <c r="H41" s="17">
        <f t="shared" si="27"/>
        <v>1360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10.42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10.42</v>
      </c>
      <c r="AL41" s="8">
        <f t="shared" si="31"/>
        <v>227.58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227.58</v>
      </c>
      <c r="AT41" s="8">
        <v>32</v>
      </c>
      <c r="AU41" s="8">
        <v>10.42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10.42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10.42</v>
      </c>
      <c r="BL41" s="8">
        <f t="shared" si="21"/>
        <v>32</v>
      </c>
      <c r="BM41" s="8">
        <f t="shared" si="22"/>
        <v>10.42</v>
      </c>
      <c r="BN41" s="8">
        <f t="shared" si="23"/>
        <v>32</v>
      </c>
      <c r="BO41" s="8">
        <f t="shared" si="24"/>
        <v>10.42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1040</v>
      </c>
      <c r="G42" s="16">
        <f>'[3]13'!G44</f>
        <v>0</v>
      </c>
      <c r="H42" s="17">
        <f t="shared" si="27"/>
        <v>1360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10.42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10.42</v>
      </c>
      <c r="AL42" s="8">
        <f t="shared" si="31"/>
        <v>227.58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227.58</v>
      </c>
      <c r="AT42" s="8">
        <v>32</v>
      </c>
      <c r="AU42" s="8">
        <v>10.42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10.42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10.42</v>
      </c>
      <c r="BL42" s="8">
        <f t="shared" si="21"/>
        <v>32</v>
      </c>
      <c r="BM42" s="8">
        <f t="shared" si="22"/>
        <v>10.42</v>
      </c>
      <c r="BN42" s="8">
        <f t="shared" si="23"/>
        <v>32</v>
      </c>
      <c r="BO42" s="8">
        <f t="shared" si="24"/>
        <v>10.42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1040</v>
      </c>
      <c r="G43" s="16">
        <f>'[3]13'!G45</f>
        <v>0</v>
      </c>
      <c r="H43" s="17">
        <f t="shared" si="27"/>
        <v>1360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10.42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10.42</v>
      </c>
      <c r="AL43" s="8">
        <f t="shared" si="31"/>
        <v>227.58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227.58</v>
      </c>
      <c r="AT43" s="8">
        <v>32</v>
      </c>
      <c r="AU43" s="8">
        <v>10.42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10.42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10.42</v>
      </c>
      <c r="BL43" s="8">
        <f t="shared" si="21"/>
        <v>32</v>
      </c>
      <c r="BM43" s="8">
        <f t="shared" si="22"/>
        <v>10.42</v>
      </c>
      <c r="BN43" s="8">
        <f t="shared" si="23"/>
        <v>32</v>
      </c>
      <c r="BO43" s="8">
        <f t="shared" si="24"/>
        <v>10.42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1040</v>
      </c>
      <c r="G44" s="16">
        <f>'[3]13'!G46</f>
        <v>0</v>
      </c>
      <c r="H44" s="17">
        <f t="shared" si="27"/>
        <v>1360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10.42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10.42</v>
      </c>
      <c r="AL44" s="8">
        <f t="shared" si="31"/>
        <v>227.58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227.58</v>
      </c>
      <c r="AT44" s="8">
        <v>32</v>
      </c>
      <c r="AU44" s="8">
        <v>10.42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10.42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10.42</v>
      </c>
      <c r="BL44" s="8">
        <f t="shared" si="21"/>
        <v>32</v>
      </c>
      <c r="BM44" s="8">
        <f t="shared" si="22"/>
        <v>10.42</v>
      </c>
      <c r="BN44" s="8">
        <f t="shared" si="23"/>
        <v>32</v>
      </c>
      <c r="BO44" s="8">
        <f t="shared" si="24"/>
        <v>10.42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1040</v>
      </c>
      <c r="G45" s="16">
        <f>'[3]13'!G47</f>
        <v>0</v>
      </c>
      <c r="H45" s="17">
        <f t="shared" si="27"/>
        <v>1360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10.42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10.42</v>
      </c>
      <c r="AL45" s="8">
        <f t="shared" si="31"/>
        <v>227.58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227.58</v>
      </c>
      <c r="AT45" s="8">
        <v>32</v>
      </c>
      <c r="AU45" s="8">
        <v>10.42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10.42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10.42</v>
      </c>
      <c r="BL45" s="8">
        <f t="shared" si="21"/>
        <v>32</v>
      </c>
      <c r="BM45" s="8">
        <f t="shared" si="22"/>
        <v>10.42</v>
      </c>
      <c r="BN45" s="8">
        <f t="shared" si="23"/>
        <v>32</v>
      </c>
      <c r="BO45" s="8">
        <f t="shared" si="24"/>
        <v>10.42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1040</v>
      </c>
      <c r="G46" s="16">
        <f>'[3]13'!G48</f>
        <v>0</v>
      </c>
      <c r="H46" s="17">
        <f t="shared" si="27"/>
        <v>1360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10.42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10.42</v>
      </c>
      <c r="AL46" s="8">
        <f t="shared" si="31"/>
        <v>227.58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227.58</v>
      </c>
      <c r="AT46" s="8">
        <v>32</v>
      </c>
      <c r="AU46" s="8">
        <v>10.42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10.42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10.42</v>
      </c>
      <c r="BL46" s="8">
        <f t="shared" si="21"/>
        <v>32</v>
      </c>
      <c r="BM46" s="8">
        <f t="shared" si="22"/>
        <v>10.42</v>
      </c>
      <c r="BN46" s="8">
        <f t="shared" si="23"/>
        <v>32</v>
      </c>
      <c r="BO46" s="8">
        <f t="shared" si="24"/>
        <v>10.42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1040</v>
      </c>
      <c r="G47" s="16">
        <f>'[3]13'!G49</f>
        <v>0</v>
      </c>
      <c r="H47" s="17">
        <f t="shared" si="27"/>
        <v>1360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10.42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10.42</v>
      </c>
      <c r="AL47" s="8">
        <f t="shared" si="31"/>
        <v>227.58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227.58</v>
      </c>
      <c r="AT47" s="8">
        <v>32</v>
      </c>
      <c r="AU47" s="8">
        <v>10.42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10.42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10.42</v>
      </c>
      <c r="BL47" s="8">
        <f t="shared" si="21"/>
        <v>32</v>
      </c>
      <c r="BM47" s="8">
        <f t="shared" si="22"/>
        <v>10.42</v>
      </c>
      <c r="BN47" s="8">
        <f t="shared" si="23"/>
        <v>32</v>
      </c>
      <c r="BO47" s="8">
        <f t="shared" si="24"/>
        <v>10.42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1040</v>
      </c>
      <c r="G48" s="16">
        <f>'[3]13'!G50</f>
        <v>0</v>
      </c>
      <c r="H48" s="17">
        <f t="shared" si="27"/>
        <v>1360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10.42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10.42</v>
      </c>
      <c r="AL48" s="8">
        <f t="shared" si="31"/>
        <v>227.58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227.58</v>
      </c>
      <c r="AT48" s="8">
        <v>32</v>
      </c>
      <c r="AU48" s="8">
        <v>10.42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10.42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10.42</v>
      </c>
      <c r="BL48" s="8">
        <f t="shared" si="21"/>
        <v>32</v>
      </c>
      <c r="BM48" s="8">
        <f t="shared" si="22"/>
        <v>10.42</v>
      </c>
      <c r="BN48" s="8">
        <f t="shared" si="23"/>
        <v>32</v>
      </c>
      <c r="BO48" s="8">
        <f t="shared" si="24"/>
        <v>10.42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1040</v>
      </c>
      <c r="G49" s="16">
        <f>'[3]13'!G51</f>
        <v>0</v>
      </c>
      <c r="H49" s="17">
        <f t="shared" si="27"/>
        <v>1360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10.42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10.42</v>
      </c>
      <c r="AL49" s="8">
        <f t="shared" si="31"/>
        <v>227.58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227.58</v>
      </c>
      <c r="AT49" s="8">
        <v>32</v>
      </c>
      <c r="AU49" s="8">
        <v>10.42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10.42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10.42</v>
      </c>
      <c r="BL49" s="8">
        <f t="shared" si="21"/>
        <v>32</v>
      </c>
      <c r="BM49" s="8">
        <f t="shared" si="22"/>
        <v>10.42</v>
      </c>
      <c r="BN49" s="8">
        <f t="shared" si="23"/>
        <v>32</v>
      </c>
      <c r="BO49" s="8">
        <f t="shared" si="24"/>
        <v>10.42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1040</v>
      </c>
      <c r="G50" s="16">
        <f>'[3]13'!G52</f>
        <v>0</v>
      </c>
      <c r="H50" s="17">
        <f t="shared" si="27"/>
        <v>1360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10.42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10.42</v>
      </c>
      <c r="AL50" s="8">
        <f t="shared" si="31"/>
        <v>227.58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227.58</v>
      </c>
      <c r="AT50" s="8">
        <v>32</v>
      </c>
      <c r="AU50" s="8">
        <v>10.42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10.42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10.42</v>
      </c>
      <c r="BL50" s="8">
        <f t="shared" si="21"/>
        <v>32</v>
      </c>
      <c r="BM50" s="8">
        <f t="shared" si="22"/>
        <v>10.42</v>
      </c>
      <c r="BN50" s="8">
        <f t="shared" si="23"/>
        <v>32</v>
      </c>
      <c r="BO50" s="8">
        <f t="shared" si="24"/>
        <v>10.42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1020</v>
      </c>
      <c r="G51" s="16">
        <f>'[3]13'!G53</f>
        <v>0</v>
      </c>
      <c r="H51" s="17">
        <f t="shared" si="27"/>
        <v>1340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10.42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10.42</v>
      </c>
      <c r="AL51" s="8">
        <f t="shared" si="31"/>
        <v>227.58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227.58</v>
      </c>
      <c r="AT51" s="8">
        <v>32</v>
      </c>
      <c r="AU51" s="8">
        <v>10.42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10.42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10.42</v>
      </c>
      <c r="BL51" s="8">
        <f t="shared" si="21"/>
        <v>32</v>
      </c>
      <c r="BM51" s="8">
        <f t="shared" si="22"/>
        <v>10.42</v>
      </c>
      <c r="BN51" s="8">
        <f t="shared" si="23"/>
        <v>32</v>
      </c>
      <c r="BO51" s="8">
        <f t="shared" si="24"/>
        <v>10.42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1020</v>
      </c>
      <c r="G52" s="16">
        <f>'[3]13'!G54</f>
        <v>0</v>
      </c>
      <c r="H52" s="17">
        <f t="shared" si="27"/>
        <v>1340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10.42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10.42</v>
      </c>
      <c r="AL52" s="8">
        <f t="shared" si="31"/>
        <v>227.58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227.58</v>
      </c>
      <c r="AT52" s="8">
        <v>32</v>
      </c>
      <c r="AU52" s="8">
        <v>10.42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10.42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10.42</v>
      </c>
      <c r="BL52" s="8">
        <f t="shared" si="21"/>
        <v>32</v>
      </c>
      <c r="BM52" s="8">
        <f t="shared" si="22"/>
        <v>10.42</v>
      </c>
      <c r="BN52" s="8">
        <f t="shared" si="23"/>
        <v>32</v>
      </c>
      <c r="BO52" s="8">
        <f t="shared" si="24"/>
        <v>10.42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1020</v>
      </c>
      <c r="G53" s="16">
        <f>'[3]13'!G55</f>
        <v>0</v>
      </c>
      <c r="H53" s="17">
        <f t="shared" si="27"/>
        <v>1340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20.420000000000002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20.420000000000002</v>
      </c>
      <c r="AL53" s="8">
        <f t="shared" si="31"/>
        <v>217.57999999999998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217.57999999999998</v>
      </c>
      <c r="AT53" s="8">
        <v>32</v>
      </c>
      <c r="AU53" s="8">
        <v>10.42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20.420000000000002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20.420000000000002</v>
      </c>
      <c r="BL53" s="8">
        <f t="shared" si="21"/>
        <v>32</v>
      </c>
      <c r="BM53" s="8">
        <f t="shared" si="22"/>
        <v>10.42</v>
      </c>
      <c r="BN53" s="8">
        <f t="shared" si="23"/>
        <v>32</v>
      </c>
      <c r="BO53" s="8">
        <f t="shared" si="24"/>
        <v>20.420000000000002</v>
      </c>
      <c r="BP53" s="182">
        <f t="shared" si="25"/>
        <v>0</v>
      </c>
      <c r="BQ53" s="182">
        <f t="shared" si="26"/>
        <v>-10.000000000000002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1020</v>
      </c>
      <c r="G54" s="16">
        <f>'[3]13'!G56</f>
        <v>0</v>
      </c>
      <c r="H54" s="17">
        <f t="shared" si="27"/>
        <v>1340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20.420000000000002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20.420000000000002</v>
      </c>
      <c r="AL54" s="8">
        <f t="shared" si="31"/>
        <v>217.57999999999998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217.57999999999998</v>
      </c>
      <c r="AT54" s="8">
        <v>32</v>
      </c>
      <c r="AU54" s="8">
        <v>10.42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20.420000000000002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20.420000000000002</v>
      </c>
      <c r="BL54" s="8">
        <f t="shared" si="21"/>
        <v>32</v>
      </c>
      <c r="BM54" s="8">
        <f t="shared" si="22"/>
        <v>10.42</v>
      </c>
      <c r="BN54" s="8">
        <f t="shared" si="23"/>
        <v>32</v>
      </c>
      <c r="BO54" s="8">
        <f t="shared" si="24"/>
        <v>20.420000000000002</v>
      </c>
      <c r="BP54" s="182">
        <f t="shared" si="25"/>
        <v>0</v>
      </c>
      <c r="BQ54" s="182">
        <f t="shared" si="26"/>
        <v>-10.000000000000002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1020</v>
      </c>
      <c r="G55" s="16">
        <f>'[3]13'!G57</f>
        <v>0</v>
      </c>
      <c r="H55" s="17">
        <f t="shared" si="27"/>
        <v>1340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25.24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25.24</v>
      </c>
      <c r="AL55" s="8">
        <f t="shared" si="31"/>
        <v>212.76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212.76</v>
      </c>
      <c r="AT55" s="8">
        <v>32</v>
      </c>
      <c r="AU55" s="8">
        <v>21.04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25.24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25.24</v>
      </c>
      <c r="BL55" s="8">
        <f t="shared" si="21"/>
        <v>32</v>
      </c>
      <c r="BM55" s="8">
        <f t="shared" si="22"/>
        <v>21.04</v>
      </c>
      <c r="BN55" s="8">
        <f t="shared" si="23"/>
        <v>32</v>
      </c>
      <c r="BO55" s="8">
        <f t="shared" si="24"/>
        <v>25.24</v>
      </c>
      <c r="BP55" s="182">
        <f t="shared" si="25"/>
        <v>0</v>
      </c>
      <c r="BQ55" s="182">
        <f t="shared" si="26"/>
        <v>-4.1999999999999993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1020</v>
      </c>
      <c r="G56" s="16">
        <f>'[3]13'!G58</f>
        <v>0</v>
      </c>
      <c r="H56" s="17">
        <f t="shared" si="27"/>
        <v>1340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25.36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25.36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-1.0600000000000023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1020</v>
      </c>
      <c r="G57" s="16">
        <f>'[3]13'!G59</f>
        <v>0</v>
      </c>
      <c r="H57" s="17">
        <f t="shared" si="27"/>
        <v>1340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1020</v>
      </c>
      <c r="G58" s="16">
        <f>'[3]13'!G60</f>
        <v>0</v>
      </c>
      <c r="H58" s="17">
        <f t="shared" si="27"/>
        <v>1340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1020</v>
      </c>
      <c r="G59" s="16">
        <f>'[3]13'!G61</f>
        <v>0</v>
      </c>
      <c r="H59" s="17">
        <f t="shared" si="27"/>
        <v>1340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1020</v>
      </c>
      <c r="G60" s="16">
        <f>'[3]13'!G62</f>
        <v>0</v>
      </c>
      <c r="H60" s="17">
        <f t="shared" si="27"/>
        <v>1340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1020</v>
      </c>
      <c r="G61" s="16">
        <f>'[3]13'!G63</f>
        <v>0</v>
      </c>
      <c r="H61" s="17">
        <f t="shared" si="27"/>
        <v>1340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1020</v>
      </c>
      <c r="G62" s="16">
        <f>'[3]13'!G64</f>
        <v>0</v>
      </c>
      <c r="H62" s="17">
        <f t="shared" si="27"/>
        <v>1340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1020</v>
      </c>
      <c r="G63" s="16">
        <f>'[3]13'!G65</f>
        <v>0</v>
      </c>
      <c r="H63" s="17">
        <f t="shared" si="27"/>
        <v>1340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1020</v>
      </c>
      <c r="G64" s="16">
        <f>'[3]13'!G66</f>
        <v>0</v>
      </c>
      <c r="H64" s="17">
        <f t="shared" si="27"/>
        <v>1340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1020</v>
      </c>
      <c r="G65" s="16">
        <f>'[3]13'!G67</f>
        <v>0</v>
      </c>
      <c r="H65" s="17">
        <f t="shared" si="27"/>
        <v>1340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1020</v>
      </c>
      <c r="G66" s="16">
        <f>'[3]13'!G68</f>
        <v>0</v>
      </c>
      <c r="H66" s="17">
        <f t="shared" si="27"/>
        <v>1340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24.53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24.53</v>
      </c>
      <c r="AE66" s="8">
        <f t="shared" si="11"/>
        <v>24.53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24.53</v>
      </c>
      <c r="AL66" s="8">
        <f t="shared" si="35"/>
        <v>220.94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220.94</v>
      </c>
      <c r="AT66" s="8">
        <v>24.53</v>
      </c>
      <c r="AU66" s="8">
        <v>24.53</v>
      </c>
      <c r="AW66" s="207">
        <v>24.53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24.53</v>
      </c>
      <c r="BD66" s="207">
        <v>24.53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24.53</v>
      </c>
      <c r="BL66" s="8">
        <f t="shared" si="21"/>
        <v>24.53</v>
      </c>
      <c r="BM66" s="8">
        <f t="shared" si="22"/>
        <v>24.53</v>
      </c>
      <c r="BN66" s="8">
        <f t="shared" si="23"/>
        <v>24.53</v>
      </c>
      <c r="BO66" s="8">
        <f t="shared" si="24"/>
        <v>24.53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1020</v>
      </c>
      <c r="G67" s="16">
        <f>'[3]13'!G69</f>
        <v>0</v>
      </c>
      <c r="H67" s="17">
        <f t="shared" si="27"/>
        <v>1340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21.21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21.21</v>
      </c>
      <c r="AE67" s="8">
        <f t="shared" si="11"/>
        <v>21.21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21.21</v>
      </c>
      <c r="AL67" s="8">
        <f t="shared" si="35"/>
        <v>227.57999999999998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227.57999999999998</v>
      </c>
      <c r="AT67" s="8">
        <v>21.21</v>
      </c>
      <c r="AU67" s="8">
        <v>21.21</v>
      </c>
      <c r="AW67" s="207">
        <v>21.21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21.21</v>
      </c>
      <c r="BD67" s="207">
        <v>21.21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21.21</v>
      </c>
      <c r="BL67" s="8">
        <f t="shared" si="21"/>
        <v>21.21</v>
      </c>
      <c r="BM67" s="8">
        <f t="shared" si="22"/>
        <v>21.21</v>
      </c>
      <c r="BN67" s="8">
        <f t="shared" si="23"/>
        <v>21.21</v>
      </c>
      <c r="BO67" s="8">
        <f t="shared" si="24"/>
        <v>21.21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1020</v>
      </c>
      <c r="G68" s="16">
        <f>'[3]13'!G70</f>
        <v>0</v>
      </c>
      <c r="H68" s="17">
        <f t="shared" si="27"/>
        <v>1340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21.21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21.21</v>
      </c>
      <c r="AE68" s="8">
        <f t="shared" ref="AE68:AE98" si="43">BD68</f>
        <v>21.21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21.21</v>
      </c>
      <c r="AL68" s="8">
        <f t="shared" si="35"/>
        <v>227.57999999999998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227.57999999999998</v>
      </c>
      <c r="AT68" s="8">
        <v>21.21</v>
      </c>
      <c r="AU68" s="8">
        <v>21.21</v>
      </c>
      <c r="AW68" s="207">
        <v>21.21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21.21</v>
      </c>
      <c r="BD68" s="207">
        <v>21.21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21.21</v>
      </c>
      <c r="BL68" s="8">
        <f t="shared" ref="BL68:BL98" si="53">AT68</f>
        <v>21.21</v>
      </c>
      <c r="BM68" s="8">
        <f t="shared" ref="BM68:BM98" si="54">AU68</f>
        <v>21.21</v>
      </c>
      <c r="BN68" s="8">
        <f t="shared" ref="BN68:BN98" si="55">BC68</f>
        <v>21.21</v>
      </c>
      <c r="BO68" s="8">
        <f t="shared" ref="BO68:BO98" si="56">BJ68</f>
        <v>21.21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1020</v>
      </c>
      <c r="G69" s="16">
        <f>'[3]13'!G71</f>
        <v>0</v>
      </c>
      <c r="H69" s="17">
        <f t="shared" ref="H69:H98" si="59">SUM(B69:G69)</f>
        <v>1340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21.21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21.21</v>
      </c>
      <c r="AE69" s="8">
        <f t="shared" si="43"/>
        <v>21.21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21.21</v>
      </c>
      <c r="AL69" s="8">
        <f t="shared" si="35"/>
        <v>227.57999999999998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227.57999999999998</v>
      </c>
      <c r="AT69" s="8">
        <v>21.21</v>
      </c>
      <c r="AU69" s="8">
        <v>21.21</v>
      </c>
      <c r="AW69" s="207">
        <v>21.21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21.21</v>
      </c>
      <c r="BD69" s="207">
        <v>21.21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21.21</v>
      </c>
      <c r="BL69" s="8">
        <f t="shared" si="53"/>
        <v>21.21</v>
      </c>
      <c r="BM69" s="8">
        <f t="shared" si="54"/>
        <v>21.21</v>
      </c>
      <c r="BN69" s="8">
        <f t="shared" si="55"/>
        <v>21.21</v>
      </c>
      <c r="BO69" s="8">
        <f t="shared" si="56"/>
        <v>21.21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1020</v>
      </c>
      <c r="G70" s="16">
        <f>'[3]13'!G72</f>
        <v>0</v>
      </c>
      <c r="H70" s="17">
        <f t="shared" si="59"/>
        <v>1340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21.21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21.21</v>
      </c>
      <c r="AE70" s="8">
        <f t="shared" si="43"/>
        <v>21.21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21.21</v>
      </c>
      <c r="AL70" s="8">
        <f t="shared" si="35"/>
        <v>227.57999999999998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227.57999999999998</v>
      </c>
      <c r="AT70" s="8">
        <v>21.21</v>
      </c>
      <c r="AU70" s="8">
        <v>21.21</v>
      </c>
      <c r="AW70" s="207">
        <v>21.21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21.21</v>
      </c>
      <c r="BD70" s="207">
        <v>21.21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21.21</v>
      </c>
      <c r="BL70" s="8">
        <f t="shared" si="53"/>
        <v>21.21</v>
      </c>
      <c r="BM70" s="8">
        <f t="shared" si="54"/>
        <v>21.21</v>
      </c>
      <c r="BN70" s="8">
        <f t="shared" si="55"/>
        <v>21.21</v>
      </c>
      <c r="BO70" s="8">
        <f t="shared" si="56"/>
        <v>21.21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1020</v>
      </c>
      <c r="G71" s="16">
        <f>'[3]13'!G73</f>
        <v>0</v>
      </c>
      <c r="H71" s="17">
        <f t="shared" si="59"/>
        <v>1340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21.21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21.21</v>
      </c>
      <c r="AE71" s="8">
        <f t="shared" si="43"/>
        <v>21.21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21.21</v>
      </c>
      <c r="AL71" s="8">
        <f t="shared" si="35"/>
        <v>227.57999999999998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227.57999999999998</v>
      </c>
      <c r="AT71" s="8">
        <v>21.21</v>
      </c>
      <c r="AU71" s="8">
        <v>21.21</v>
      </c>
      <c r="AW71" s="207">
        <v>21.21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21.21</v>
      </c>
      <c r="BD71" s="207">
        <v>21.21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21.21</v>
      </c>
      <c r="BL71" s="8">
        <f t="shared" si="53"/>
        <v>21.21</v>
      </c>
      <c r="BM71" s="8">
        <f t="shared" si="54"/>
        <v>21.21</v>
      </c>
      <c r="BN71" s="8">
        <f t="shared" si="55"/>
        <v>21.21</v>
      </c>
      <c r="BO71" s="8">
        <f t="shared" si="56"/>
        <v>21.21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1020</v>
      </c>
      <c r="G72" s="16">
        <f>'[3]13'!G74</f>
        <v>0</v>
      </c>
      <c r="H72" s="17">
        <f t="shared" si="59"/>
        <v>1340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21.21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21.21</v>
      </c>
      <c r="AE72" s="8">
        <f t="shared" si="43"/>
        <v>21.21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21.21</v>
      </c>
      <c r="AL72" s="8">
        <f t="shared" si="35"/>
        <v>227.57999999999998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227.57999999999998</v>
      </c>
      <c r="AT72" s="8">
        <v>21.21</v>
      </c>
      <c r="AU72" s="8">
        <v>21.21</v>
      </c>
      <c r="AW72" s="207">
        <v>21.21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21.21</v>
      </c>
      <c r="BD72" s="207">
        <v>21.21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21.21</v>
      </c>
      <c r="BL72" s="8">
        <f t="shared" si="53"/>
        <v>21.21</v>
      </c>
      <c r="BM72" s="8">
        <f t="shared" si="54"/>
        <v>21.21</v>
      </c>
      <c r="BN72" s="8">
        <f t="shared" si="55"/>
        <v>21.21</v>
      </c>
      <c r="BO72" s="8">
        <f t="shared" si="56"/>
        <v>21.21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1020</v>
      </c>
      <c r="G73" s="16">
        <f>'[3]13'!G75</f>
        <v>0</v>
      </c>
      <c r="H73" s="17">
        <f t="shared" si="59"/>
        <v>1340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21.21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21.21</v>
      </c>
      <c r="AE73" s="8">
        <f t="shared" si="43"/>
        <v>21.21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21.21</v>
      </c>
      <c r="AL73" s="8">
        <f t="shared" si="35"/>
        <v>227.57999999999998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227.57999999999998</v>
      </c>
      <c r="AT73" s="8">
        <v>21.21</v>
      </c>
      <c r="AU73" s="8">
        <v>21.21</v>
      </c>
      <c r="AW73" s="207">
        <v>21.21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21.21</v>
      </c>
      <c r="BD73" s="207">
        <v>21.21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21.21</v>
      </c>
      <c r="BL73" s="8">
        <f t="shared" si="53"/>
        <v>21.21</v>
      </c>
      <c r="BM73" s="8">
        <f t="shared" si="54"/>
        <v>21.21</v>
      </c>
      <c r="BN73" s="8">
        <f t="shared" si="55"/>
        <v>21.21</v>
      </c>
      <c r="BO73" s="8">
        <f t="shared" si="56"/>
        <v>21.21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1020</v>
      </c>
      <c r="G74" s="16">
        <f>'[3]13'!G76</f>
        <v>0</v>
      </c>
      <c r="H74" s="17">
        <f t="shared" si="59"/>
        <v>1340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21.21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21.21</v>
      </c>
      <c r="AE74" s="8">
        <f t="shared" si="43"/>
        <v>21.21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21.21</v>
      </c>
      <c r="AL74" s="8">
        <f t="shared" si="35"/>
        <v>227.57999999999998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227.57999999999998</v>
      </c>
      <c r="AT74" s="8">
        <v>21.21</v>
      </c>
      <c r="AU74" s="8">
        <v>21.21</v>
      </c>
      <c r="AW74" s="207">
        <v>21.21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21.21</v>
      </c>
      <c r="BD74" s="207">
        <v>21.21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21.21</v>
      </c>
      <c r="BL74" s="8">
        <f t="shared" si="53"/>
        <v>21.21</v>
      </c>
      <c r="BM74" s="8">
        <f t="shared" si="54"/>
        <v>21.21</v>
      </c>
      <c r="BN74" s="8">
        <f t="shared" si="55"/>
        <v>21.21</v>
      </c>
      <c r="BO74" s="8">
        <f t="shared" si="56"/>
        <v>21.21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1040</v>
      </c>
      <c r="G75" s="16">
        <f>'[3]13'!G77</f>
        <v>0</v>
      </c>
      <c r="H75" s="17">
        <f t="shared" si="59"/>
        <v>1360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21.21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21.21</v>
      </c>
      <c r="AE75" s="8">
        <f t="shared" si="43"/>
        <v>21.21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21.21</v>
      </c>
      <c r="AL75" s="8">
        <f t="shared" si="35"/>
        <v>227.57999999999998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227.57999999999998</v>
      </c>
      <c r="AT75" s="8">
        <v>21.21</v>
      </c>
      <c r="AU75" s="8">
        <v>21.21</v>
      </c>
      <c r="AW75" s="207">
        <v>21.21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21.21</v>
      </c>
      <c r="BD75" s="207">
        <v>21.21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21.21</v>
      </c>
      <c r="BL75" s="8">
        <f t="shared" si="53"/>
        <v>21.21</v>
      </c>
      <c r="BM75" s="8">
        <f t="shared" si="54"/>
        <v>21.21</v>
      </c>
      <c r="BN75" s="8">
        <f t="shared" si="55"/>
        <v>21.21</v>
      </c>
      <c r="BO75" s="8">
        <f t="shared" si="56"/>
        <v>21.21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1040</v>
      </c>
      <c r="G76" s="16">
        <f>'[3]13'!G78</f>
        <v>0</v>
      </c>
      <c r="H76" s="17">
        <f t="shared" si="59"/>
        <v>1360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21.21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21.21</v>
      </c>
      <c r="AE76" s="8">
        <f t="shared" si="43"/>
        <v>21.21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21.21</v>
      </c>
      <c r="AL76" s="8">
        <f t="shared" si="35"/>
        <v>227.57999999999998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227.57999999999998</v>
      </c>
      <c r="AT76" s="8">
        <v>21.21</v>
      </c>
      <c r="AU76" s="8">
        <v>21.21</v>
      </c>
      <c r="AW76" s="207">
        <v>21.21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21.21</v>
      </c>
      <c r="BD76" s="207">
        <v>21.21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21.21</v>
      </c>
      <c r="BL76" s="8">
        <f t="shared" si="53"/>
        <v>21.21</v>
      </c>
      <c r="BM76" s="8">
        <f t="shared" si="54"/>
        <v>21.21</v>
      </c>
      <c r="BN76" s="8">
        <f t="shared" si="55"/>
        <v>21.21</v>
      </c>
      <c r="BO76" s="8">
        <f t="shared" si="56"/>
        <v>21.21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1040</v>
      </c>
      <c r="G77" s="16">
        <f>'[3]13'!G79</f>
        <v>0</v>
      </c>
      <c r="H77" s="17">
        <f t="shared" si="59"/>
        <v>1360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21.21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21.21</v>
      </c>
      <c r="AE77" s="8">
        <f t="shared" si="43"/>
        <v>21.21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21.21</v>
      </c>
      <c r="AL77" s="8">
        <f t="shared" si="35"/>
        <v>227.57999999999998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227.57999999999998</v>
      </c>
      <c r="AT77" s="8">
        <v>21.21</v>
      </c>
      <c r="AU77" s="8">
        <v>21.21</v>
      </c>
      <c r="AW77" s="207">
        <v>21.21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21.21</v>
      </c>
      <c r="BD77" s="207">
        <v>21.21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21.21</v>
      </c>
      <c r="BL77" s="8">
        <f t="shared" si="53"/>
        <v>21.21</v>
      </c>
      <c r="BM77" s="8">
        <f t="shared" si="54"/>
        <v>21.21</v>
      </c>
      <c r="BN77" s="8">
        <f t="shared" si="55"/>
        <v>21.21</v>
      </c>
      <c r="BO77" s="8">
        <f t="shared" si="56"/>
        <v>21.21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1040</v>
      </c>
      <c r="G78" s="16">
        <f>'[3]13'!G80</f>
        <v>0</v>
      </c>
      <c r="H78" s="17">
        <f t="shared" si="59"/>
        <v>1360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21.21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21.21</v>
      </c>
      <c r="AE78" s="8">
        <f t="shared" si="43"/>
        <v>21.21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21.21</v>
      </c>
      <c r="AL78" s="8">
        <f t="shared" si="35"/>
        <v>227.57999999999998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227.57999999999998</v>
      </c>
      <c r="AT78" s="8">
        <v>21.21</v>
      </c>
      <c r="AU78" s="8">
        <v>21.21</v>
      </c>
      <c r="AW78" s="207">
        <v>21.21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21.21</v>
      </c>
      <c r="BD78" s="207">
        <v>21.21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21.21</v>
      </c>
      <c r="BL78" s="8">
        <f t="shared" si="53"/>
        <v>21.21</v>
      </c>
      <c r="BM78" s="8">
        <f t="shared" si="54"/>
        <v>21.21</v>
      </c>
      <c r="BN78" s="8">
        <f t="shared" si="55"/>
        <v>21.21</v>
      </c>
      <c r="BO78" s="8">
        <f t="shared" si="56"/>
        <v>21.21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1040</v>
      </c>
      <c r="G79" s="16">
        <f>'[3]13'!G81</f>
        <v>0</v>
      </c>
      <c r="H79" s="17">
        <f t="shared" si="59"/>
        <v>1360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24.53</v>
      </c>
      <c r="AE79" s="8">
        <f t="shared" si="43"/>
        <v>24.53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24.53</v>
      </c>
      <c r="AL79" s="8">
        <f t="shared" si="35"/>
        <v>220.94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220.94</v>
      </c>
      <c r="AT79" s="8">
        <v>24.53</v>
      </c>
      <c r="AU79" s="8">
        <v>24.53</v>
      </c>
      <c r="AW79" s="207">
        <v>24.53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24.53</v>
      </c>
      <c r="BD79" s="207">
        <v>24.53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24.53</v>
      </c>
      <c r="BL79" s="8">
        <f t="shared" si="53"/>
        <v>24.53</v>
      </c>
      <c r="BM79" s="8">
        <f t="shared" si="54"/>
        <v>24.53</v>
      </c>
      <c r="BN79" s="8">
        <f t="shared" si="55"/>
        <v>24.53</v>
      </c>
      <c r="BO79" s="8">
        <f t="shared" si="56"/>
        <v>24.53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1040</v>
      </c>
      <c r="G80" s="16">
        <f>'[3]13'!G82</f>
        <v>0</v>
      </c>
      <c r="H80" s="17">
        <f t="shared" si="59"/>
        <v>1360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24.53</v>
      </c>
      <c r="AE80" s="8">
        <f t="shared" si="43"/>
        <v>24.53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24.53</v>
      </c>
      <c r="AL80" s="8">
        <f t="shared" si="35"/>
        <v>220.94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220.94</v>
      </c>
      <c r="AT80" s="8">
        <v>24.53</v>
      </c>
      <c r="AU80" s="8">
        <v>24.53</v>
      </c>
      <c r="AW80" s="207">
        <v>24.53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24.53</v>
      </c>
      <c r="BD80" s="207">
        <v>24.53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24.53</v>
      </c>
      <c r="BL80" s="8">
        <f t="shared" si="53"/>
        <v>24.53</v>
      </c>
      <c r="BM80" s="8">
        <f t="shared" si="54"/>
        <v>24.53</v>
      </c>
      <c r="BN80" s="8">
        <f t="shared" si="55"/>
        <v>24.53</v>
      </c>
      <c r="BO80" s="8">
        <f t="shared" si="56"/>
        <v>24.53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1040</v>
      </c>
      <c r="G81" s="16">
        <f>'[3]13'!G83</f>
        <v>0</v>
      </c>
      <c r="H81" s="17">
        <f t="shared" si="59"/>
        <v>1360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24.53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24.53</v>
      </c>
      <c r="AE81" s="8">
        <f t="shared" si="43"/>
        <v>24.53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24.53</v>
      </c>
      <c r="AL81" s="8">
        <f t="shared" si="35"/>
        <v>220.94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220.94</v>
      </c>
      <c r="AT81" s="8">
        <v>24.53</v>
      </c>
      <c r="AU81" s="8">
        <v>24.53</v>
      </c>
      <c r="AW81" s="207">
        <v>24.53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24.53</v>
      </c>
      <c r="BD81" s="207">
        <v>24.53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24.53</v>
      </c>
      <c r="BL81" s="8">
        <f t="shared" si="53"/>
        <v>24.53</v>
      </c>
      <c r="BM81" s="8">
        <f t="shared" si="54"/>
        <v>24.53</v>
      </c>
      <c r="BN81" s="8">
        <f t="shared" si="55"/>
        <v>24.53</v>
      </c>
      <c r="BO81" s="8">
        <f t="shared" si="56"/>
        <v>24.53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1040</v>
      </c>
      <c r="G82" s="16">
        <f>'[3]13'!G84</f>
        <v>0</v>
      </c>
      <c r="H82" s="17">
        <f t="shared" si="59"/>
        <v>1360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24.53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24.53</v>
      </c>
      <c r="AE82" s="8">
        <f t="shared" si="43"/>
        <v>24.53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24.53</v>
      </c>
      <c r="AL82" s="8">
        <f t="shared" si="35"/>
        <v>220.94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220.94</v>
      </c>
      <c r="AT82" s="8">
        <v>24.53</v>
      </c>
      <c r="AU82" s="8">
        <v>24.53</v>
      </c>
      <c r="AW82" s="207">
        <v>24.53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24.53</v>
      </c>
      <c r="BD82" s="207">
        <v>24.53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24.53</v>
      </c>
      <c r="BL82" s="8">
        <f t="shared" si="53"/>
        <v>24.53</v>
      </c>
      <c r="BM82" s="8">
        <f t="shared" si="54"/>
        <v>24.53</v>
      </c>
      <c r="BN82" s="8">
        <f t="shared" si="55"/>
        <v>24.53</v>
      </c>
      <c r="BO82" s="8">
        <f t="shared" si="56"/>
        <v>24.53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1040</v>
      </c>
      <c r="G83" s="16">
        <f>'[3]13'!G85</f>
        <v>0</v>
      </c>
      <c r="H83" s="17">
        <f t="shared" si="59"/>
        <v>1360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24.53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24.53</v>
      </c>
      <c r="AE83" s="8">
        <f t="shared" si="43"/>
        <v>24.53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24.53</v>
      </c>
      <c r="AL83" s="8">
        <f t="shared" si="35"/>
        <v>220.94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220.94</v>
      </c>
      <c r="AT83" s="8">
        <v>24.53</v>
      </c>
      <c r="AU83" s="8">
        <v>24.53</v>
      </c>
      <c r="AW83" s="207">
        <v>24.53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24.53</v>
      </c>
      <c r="BD83" s="207">
        <v>24.53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24.53</v>
      </c>
      <c r="BL83" s="8">
        <f t="shared" si="53"/>
        <v>24.53</v>
      </c>
      <c r="BM83" s="8">
        <f t="shared" si="54"/>
        <v>24.53</v>
      </c>
      <c r="BN83" s="8">
        <f t="shared" si="55"/>
        <v>24.53</v>
      </c>
      <c r="BO83" s="8">
        <f t="shared" si="56"/>
        <v>24.53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1040</v>
      </c>
      <c r="G84" s="16">
        <f>'[3]13'!G86</f>
        <v>0</v>
      </c>
      <c r="H84" s="17">
        <f t="shared" si="59"/>
        <v>1360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24.53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24.53</v>
      </c>
      <c r="AE84" s="8">
        <f t="shared" si="43"/>
        <v>24.53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24.53</v>
      </c>
      <c r="AL84" s="8">
        <f t="shared" si="35"/>
        <v>220.94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220.94</v>
      </c>
      <c r="AT84" s="8">
        <v>24.53</v>
      </c>
      <c r="AU84" s="8">
        <v>24.53</v>
      </c>
      <c r="AW84" s="207">
        <v>24.53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24.53</v>
      </c>
      <c r="BD84" s="207">
        <v>24.53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24.53</v>
      </c>
      <c r="BL84" s="8">
        <f t="shared" si="53"/>
        <v>24.53</v>
      </c>
      <c r="BM84" s="8">
        <f t="shared" si="54"/>
        <v>24.53</v>
      </c>
      <c r="BN84" s="8">
        <f t="shared" si="55"/>
        <v>24.53</v>
      </c>
      <c r="BO84" s="8">
        <f t="shared" si="56"/>
        <v>24.53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1040</v>
      </c>
      <c r="G85" s="16">
        <f>'[3]13'!G87</f>
        <v>0</v>
      </c>
      <c r="H85" s="17">
        <f t="shared" si="59"/>
        <v>1360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24.53</v>
      </c>
      <c r="AE85" s="8">
        <f t="shared" si="43"/>
        <v>24.53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24.53</v>
      </c>
      <c r="AL85" s="8">
        <f t="shared" si="35"/>
        <v>220.94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220.94</v>
      </c>
      <c r="AT85" s="8">
        <v>24.53</v>
      </c>
      <c r="AU85" s="8">
        <v>24.53</v>
      </c>
      <c r="AW85" s="207">
        <v>24.53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24.53</v>
      </c>
      <c r="BD85" s="207">
        <v>24.53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24.53</v>
      </c>
      <c r="BL85" s="8">
        <f t="shared" si="53"/>
        <v>24.53</v>
      </c>
      <c r="BM85" s="8">
        <f t="shared" si="54"/>
        <v>24.53</v>
      </c>
      <c r="BN85" s="8">
        <f t="shared" si="55"/>
        <v>24.53</v>
      </c>
      <c r="BO85" s="8">
        <f t="shared" si="56"/>
        <v>24.53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1040</v>
      </c>
      <c r="G86" s="16">
        <f>'[3]13'!G88</f>
        <v>0</v>
      </c>
      <c r="H86" s="17">
        <f t="shared" si="59"/>
        <v>1360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24.53</v>
      </c>
      <c r="AE86" s="8">
        <f t="shared" si="43"/>
        <v>24.53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24.53</v>
      </c>
      <c r="AL86" s="8">
        <f t="shared" si="35"/>
        <v>220.94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220.94</v>
      </c>
      <c r="AT86" s="8">
        <v>24.53</v>
      </c>
      <c r="AU86" s="8">
        <v>24.53</v>
      </c>
      <c r="AW86" s="207">
        <v>24.53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24.53</v>
      </c>
      <c r="BD86" s="207">
        <v>24.53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24.53</v>
      </c>
      <c r="BL86" s="8">
        <f t="shared" si="53"/>
        <v>24.53</v>
      </c>
      <c r="BM86" s="8">
        <f t="shared" si="54"/>
        <v>24.53</v>
      </c>
      <c r="BN86" s="8">
        <f t="shared" si="55"/>
        <v>24.53</v>
      </c>
      <c r="BO86" s="8">
        <f t="shared" si="56"/>
        <v>24.53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1040</v>
      </c>
      <c r="G87" s="16">
        <f>'[3]13'!G89</f>
        <v>0</v>
      </c>
      <c r="H87" s="17">
        <f t="shared" si="59"/>
        <v>1360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24.53</v>
      </c>
      <c r="AE87" s="8">
        <f t="shared" si="43"/>
        <v>24.53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24.53</v>
      </c>
      <c r="AL87" s="8">
        <f t="shared" si="35"/>
        <v>220.94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220.94</v>
      </c>
      <c r="AT87" s="8">
        <v>24.53</v>
      </c>
      <c r="AU87" s="8">
        <v>24.53</v>
      </c>
      <c r="AW87" s="207">
        <v>24.53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24.53</v>
      </c>
      <c r="BD87" s="207">
        <v>24.53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24.53</v>
      </c>
      <c r="BL87" s="8">
        <f t="shared" si="53"/>
        <v>24.53</v>
      </c>
      <c r="BM87" s="8">
        <f t="shared" si="54"/>
        <v>24.53</v>
      </c>
      <c r="BN87" s="8">
        <f t="shared" si="55"/>
        <v>24.53</v>
      </c>
      <c r="BO87" s="8">
        <f t="shared" si="56"/>
        <v>24.53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1040</v>
      </c>
      <c r="G88" s="16">
        <f>'[3]13'!G90</f>
        <v>0</v>
      </c>
      <c r="H88" s="17">
        <f t="shared" si="59"/>
        <v>1360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24.53</v>
      </c>
      <c r="AE88" s="8">
        <f t="shared" si="43"/>
        <v>24.53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24.53</v>
      </c>
      <c r="AL88" s="8">
        <f t="shared" si="35"/>
        <v>220.94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220.94</v>
      </c>
      <c r="AT88" s="8">
        <v>24.53</v>
      </c>
      <c r="AU88" s="8">
        <v>24.53</v>
      </c>
      <c r="AW88" s="207">
        <v>24.53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24.53</v>
      </c>
      <c r="BD88" s="207">
        <v>24.53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24.53</v>
      </c>
      <c r="BL88" s="8">
        <f t="shared" si="53"/>
        <v>24.53</v>
      </c>
      <c r="BM88" s="8">
        <f t="shared" si="54"/>
        <v>24.53</v>
      </c>
      <c r="BN88" s="8">
        <f t="shared" si="55"/>
        <v>24.53</v>
      </c>
      <c r="BO88" s="8">
        <f t="shared" si="56"/>
        <v>24.53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1040</v>
      </c>
      <c r="G89" s="16">
        <f>'[3]13'!G91</f>
        <v>0</v>
      </c>
      <c r="H89" s="17">
        <f t="shared" si="59"/>
        <v>1360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24.53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24.53</v>
      </c>
      <c r="AE89" s="8">
        <f t="shared" si="43"/>
        <v>24.53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24.53</v>
      </c>
      <c r="AL89" s="8">
        <f t="shared" si="35"/>
        <v>220.94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220.94</v>
      </c>
      <c r="AT89" s="8">
        <v>24.53</v>
      </c>
      <c r="AU89" s="8">
        <v>24.53</v>
      </c>
      <c r="AW89" s="207">
        <v>24.53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24.53</v>
      </c>
      <c r="BD89" s="207">
        <v>24.53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24.53</v>
      </c>
      <c r="BL89" s="8">
        <f t="shared" si="53"/>
        <v>24.53</v>
      </c>
      <c r="BM89" s="8">
        <f t="shared" si="54"/>
        <v>24.53</v>
      </c>
      <c r="BN89" s="8">
        <f t="shared" si="55"/>
        <v>24.53</v>
      </c>
      <c r="BO89" s="8">
        <f t="shared" si="56"/>
        <v>24.53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1040</v>
      </c>
      <c r="G90" s="16">
        <f>'[3]13'!G92</f>
        <v>0</v>
      </c>
      <c r="H90" s="17">
        <f t="shared" si="59"/>
        <v>1360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24.53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24.53</v>
      </c>
      <c r="AE90" s="8">
        <f t="shared" si="43"/>
        <v>24.53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24.53</v>
      </c>
      <c r="AL90" s="8">
        <f t="shared" si="35"/>
        <v>220.94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220.94</v>
      </c>
      <c r="AT90" s="8">
        <v>24.53</v>
      </c>
      <c r="AU90" s="8">
        <v>24.53</v>
      </c>
      <c r="AW90" s="207">
        <v>24.53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24.53</v>
      </c>
      <c r="BD90" s="207">
        <v>24.53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24.53</v>
      </c>
      <c r="BL90" s="8">
        <f t="shared" si="53"/>
        <v>24.53</v>
      </c>
      <c r="BM90" s="8">
        <f t="shared" si="54"/>
        <v>24.53</v>
      </c>
      <c r="BN90" s="8">
        <f t="shared" si="55"/>
        <v>24.53</v>
      </c>
      <c r="BO90" s="8">
        <f t="shared" si="56"/>
        <v>24.53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1040</v>
      </c>
      <c r="G91" s="16">
        <f>'[3]13'!G93</f>
        <v>0</v>
      </c>
      <c r="H91" s="17">
        <f t="shared" si="59"/>
        <v>1360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24.53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24.53</v>
      </c>
      <c r="AE91" s="8">
        <f t="shared" si="43"/>
        <v>24.53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24.53</v>
      </c>
      <c r="AL91" s="8">
        <f t="shared" si="35"/>
        <v>220.94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220.94</v>
      </c>
      <c r="AT91" s="8">
        <v>24.53</v>
      </c>
      <c r="AU91" s="8">
        <v>24.53</v>
      </c>
      <c r="AW91" s="207">
        <v>24.53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24.53</v>
      </c>
      <c r="BD91" s="207">
        <v>24.53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24.53</v>
      </c>
      <c r="BL91" s="8">
        <f t="shared" si="53"/>
        <v>24.53</v>
      </c>
      <c r="BM91" s="8">
        <f t="shared" si="54"/>
        <v>24.53</v>
      </c>
      <c r="BN91" s="8">
        <f t="shared" si="55"/>
        <v>24.53</v>
      </c>
      <c r="BO91" s="8">
        <f t="shared" si="56"/>
        <v>24.53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1040</v>
      </c>
      <c r="G92" s="16">
        <f>'[3]13'!G94</f>
        <v>0</v>
      </c>
      <c r="H92" s="17">
        <f t="shared" si="59"/>
        <v>1360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1040</v>
      </c>
      <c r="G93" s="16">
        <f>'[3]13'!G95</f>
        <v>0</v>
      </c>
      <c r="H93" s="17">
        <f t="shared" si="59"/>
        <v>1360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1040</v>
      </c>
      <c r="G94" s="16">
        <f>'[3]13'!G96</f>
        <v>0</v>
      </c>
      <c r="H94" s="17">
        <f t="shared" si="59"/>
        <v>1360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1040</v>
      </c>
      <c r="G95" s="16">
        <f>'[3]13'!G97</f>
        <v>0</v>
      </c>
      <c r="H95" s="17">
        <f t="shared" si="59"/>
        <v>1360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1040</v>
      </c>
      <c r="G96" s="16">
        <f>'[3]13'!G98</f>
        <v>0</v>
      </c>
      <c r="H96" s="17">
        <f t="shared" si="59"/>
        <v>1360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1040</v>
      </c>
      <c r="G97" s="16">
        <f>'[3]13'!G99</f>
        <v>0</v>
      </c>
      <c r="H97" s="17">
        <f t="shared" si="59"/>
        <v>1360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1040</v>
      </c>
      <c r="G98" s="16">
        <f>'[3]13'!G100</f>
        <v>0</v>
      </c>
      <c r="H98" s="17">
        <f t="shared" si="59"/>
        <v>1360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0.63279500000000044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0.63279500000000044</v>
      </c>
      <c r="AE99" s="15">
        <f t="shared" si="62"/>
        <v>0.54838999999999982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0.54838999999999982</v>
      </c>
      <c r="AL99" s="15">
        <f t="shared" si="62"/>
        <v>5.2988149999999985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5.2988149999999985</v>
      </c>
      <c r="AS99" s="15">
        <f t="shared" si="62"/>
        <v>0</v>
      </c>
      <c r="AT99" s="15">
        <f t="shared" si="62"/>
        <v>0.64967250000000043</v>
      </c>
      <c r="AU99" s="15">
        <f t="shared" si="62"/>
        <v>0.5477924999999999</v>
      </c>
      <c r="AV99" s="15">
        <f t="shared" si="62"/>
        <v>0</v>
      </c>
      <c r="AW99" s="15">
        <f t="shared" si="62"/>
        <v>0.63279500000000044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0.63279500000000044</v>
      </c>
      <c r="BD99" s="15">
        <f t="shared" si="62"/>
        <v>0.54838999999999982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0.54838999999999982</v>
      </c>
      <c r="BK99" s="15"/>
      <c r="BL99" s="15">
        <f t="shared" si="63"/>
        <v>0.64967250000000043</v>
      </c>
      <c r="BM99" s="15">
        <f t="shared" si="63"/>
        <v>0.5477924999999999</v>
      </c>
      <c r="BN99" s="15">
        <f t="shared" si="63"/>
        <v>0.63279500000000044</v>
      </c>
      <c r="BO99" s="15">
        <f t="shared" si="63"/>
        <v>0.54838999999999982</v>
      </c>
      <c r="BP99" s="15">
        <f t="shared" si="63"/>
        <v>1.6877500000000004E-2</v>
      </c>
      <c r="BQ99" s="15">
        <f t="shared" si="63"/>
        <v>-5.9749999999999571E-4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1.5300000000000011</v>
      </c>
      <c r="P3">
        <v>14.593845300803993</v>
      </c>
      <c r="Q3">
        <v>8.3393401718879954</v>
      </c>
      <c r="R3">
        <v>0</v>
      </c>
      <c r="S3">
        <v>2.1578042694760189</v>
      </c>
      <c r="T3">
        <v>12.509010257831994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1.5300000000000011</v>
      </c>
      <c r="P4">
        <v>14.593845300803993</v>
      </c>
      <c r="Q4">
        <v>8.3393401718879954</v>
      </c>
      <c r="R4">
        <v>0</v>
      </c>
      <c r="S4">
        <v>2.1578042694760189</v>
      </c>
      <c r="T4">
        <v>12.509010257831994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8.35</v>
      </c>
      <c r="J31">
        <f>BYPL_EOD!AC31+BYPL_EOD!AD31</f>
        <v>19.690000000000001</v>
      </c>
      <c r="K31">
        <f>MES_EOD!AC31+MES_EOD!AD31</f>
        <v>0</v>
      </c>
      <c r="L31">
        <f>NDMC_EOD!AC31+NDMC_EOD!AD31</f>
        <v>1.24</v>
      </c>
      <c r="M31">
        <f>TPDDL_EOD!AC31+TPDDL_EOD!AD31</f>
        <v>7.16</v>
      </c>
      <c r="N31">
        <f t="shared" si="0"/>
        <v>36.44</v>
      </c>
      <c r="O31" s="154">
        <f t="shared" si="1"/>
        <v>0.16000000000000369</v>
      </c>
      <c r="P31">
        <v>8.4352586175968138</v>
      </c>
      <c r="Q31">
        <v>19.690000000000001</v>
      </c>
      <c r="R31">
        <v>0</v>
      </c>
      <c r="S31">
        <v>1.2507858955466182</v>
      </c>
      <c r="T31">
        <v>7.2239554868565703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8.35</v>
      </c>
      <c r="J32">
        <f>BYPL_EOD!AC32+BYPL_EOD!AD32</f>
        <v>19.690000000000001</v>
      </c>
      <c r="K32">
        <f>MES_EOD!AC32+MES_EOD!AD32</f>
        <v>0</v>
      </c>
      <c r="L32">
        <f>NDMC_EOD!AC32+NDMC_EOD!AD32</f>
        <v>1.24</v>
      </c>
      <c r="M32">
        <f>TPDDL_EOD!AC32+TPDDL_EOD!AD32</f>
        <v>7.16</v>
      </c>
      <c r="N32">
        <f t="shared" si="0"/>
        <v>36.44</v>
      </c>
      <c r="O32" s="154">
        <f t="shared" si="1"/>
        <v>0.16000000000000369</v>
      </c>
      <c r="P32">
        <v>8.4352586175968138</v>
      </c>
      <c r="Q32">
        <v>19.690000000000001</v>
      </c>
      <c r="R32">
        <v>0</v>
      </c>
      <c r="S32">
        <v>1.2507858955466182</v>
      </c>
      <c r="T32">
        <v>7.2239554868565703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8.35</v>
      </c>
      <c r="J33">
        <f>BYPL_EOD!AC33+BYPL_EOD!AD33</f>
        <v>19.690000000000001</v>
      </c>
      <c r="K33">
        <f>MES_EOD!AC33+MES_EOD!AD33</f>
        <v>0</v>
      </c>
      <c r="L33">
        <f>NDMC_EOD!AC33+NDMC_EOD!AD33</f>
        <v>1.24</v>
      </c>
      <c r="M33">
        <f>TPDDL_EOD!AC33+TPDDL_EOD!AD33</f>
        <v>7.16</v>
      </c>
      <c r="N33">
        <f t="shared" si="0"/>
        <v>36.44</v>
      </c>
      <c r="O33" s="154">
        <f t="shared" si="1"/>
        <v>0.16000000000000369</v>
      </c>
      <c r="P33">
        <v>8.4352586175968138</v>
      </c>
      <c r="Q33">
        <v>19.690000000000001</v>
      </c>
      <c r="R33">
        <v>0</v>
      </c>
      <c r="S33">
        <v>1.2507858955466182</v>
      </c>
      <c r="T33">
        <v>7.2239554868565703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9.35</v>
      </c>
      <c r="J34">
        <f>BYPL_EOD!AC34+BYPL_EOD!AD34</f>
        <v>19.690000000000001</v>
      </c>
      <c r="K34">
        <f>MES_EOD!AC34+MES_EOD!AD34</f>
        <v>0</v>
      </c>
      <c r="L34">
        <f>NDMC_EOD!AC34+NDMC_EOD!AD34</f>
        <v>1.24</v>
      </c>
      <c r="M34">
        <f>TPDDL_EOD!AC34+TPDDL_EOD!AD34</f>
        <v>7.16</v>
      </c>
      <c r="N34">
        <f t="shared" si="0"/>
        <v>37.44</v>
      </c>
      <c r="O34" s="154">
        <f t="shared" si="1"/>
        <v>-0.83999999999999631</v>
      </c>
      <c r="P34">
        <v>9.1402243589743595</v>
      </c>
      <c r="Q34">
        <v>19.248237179487184</v>
      </c>
      <c r="R34">
        <v>0</v>
      </c>
      <c r="S34">
        <v>1.2121794871794873</v>
      </c>
      <c r="T34">
        <v>6.9993589743589748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9.09</v>
      </c>
      <c r="J40">
        <f>BYPL_EOD!AC40+BYPL_EOD!AD40</f>
        <v>18.170000000000002</v>
      </c>
      <c r="K40">
        <f>MES_EOD!AC40+MES_EOD!AD40</f>
        <v>0</v>
      </c>
      <c r="L40">
        <f>NDMC_EOD!AC40+NDMC_EOD!AD40</f>
        <v>1.34</v>
      </c>
      <c r="M40">
        <f>TPDDL_EOD!AC40+TPDDL_EOD!AD40</f>
        <v>7.79</v>
      </c>
      <c r="N40">
        <f t="shared" si="0"/>
        <v>36.39</v>
      </c>
      <c r="O40" s="154">
        <f t="shared" si="1"/>
        <v>-9.0000000000003411E-2</v>
      </c>
      <c r="P40">
        <v>9.0675185490519361</v>
      </c>
      <c r="Q40">
        <v>18.125061830173124</v>
      </c>
      <c r="R40">
        <v>0</v>
      </c>
      <c r="S40">
        <v>1.3366859027205276</v>
      </c>
      <c r="T40">
        <v>7.7707337180544096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0.22999999999999687</v>
      </c>
      <c r="P55">
        <v>14.952198543296465</v>
      </c>
      <c r="Q55">
        <v>8.1905044510385761</v>
      </c>
      <c r="R55">
        <v>0</v>
      </c>
      <c r="S55">
        <v>2.0828432694901533</v>
      </c>
      <c r="T55">
        <v>12.074453736174803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0.22999999999999687</v>
      </c>
      <c r="P56">
        <v>14.952198543296465</v>
      </c>
      <c r="Q56">
        <v>8.1905044510385761</v>
      </c>
      <c r="R56">
        <v>0</v>
      </c>
      <c r="S56">
        <v>2.0828432694901533</v>
      </c>
      <c r="T56">
        <v>12.074453736174803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0.22999999999999687</v>
      </c>
      <c r="P57">
        <v>14.952198543296465</v>
      </c>
      <c r="Q57">
        <v>8.1905044510385761</v>
      </c>
      <c r="R57">
        <v>0</v>
      </c>
      <c r="S57">
        <v>2.0828432694901533</v>
      </c>
      <c r="T57">
        <v>12.074453736174803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0.22999999999999687</v>
      </c>
      <c r="P58">
        <v>14.952198543296465</v>
      </c>
      <c r="Q58">
        <v>8.1905044510385761</v>
      </c>
      <c r="R58">
        <v>0</v>
      </c>
      <c r="S58">
        <v>2.0828432694901533</v>
      </c>
      <c r="T58">
        <v>12.074453736174803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0.22999999999999687</v>
      </c>
      <c r="P59">
        <v>14.952198543296465</v>
      </c>
      <c r="Q59">
        <v>8.1905044510385761</v>
      </c>
      <c r="R59">
        <v>0</v>
      </c>
      <c r="S59">
        <v>2.0828432694901533</v>
      </c>
      <c r="T59">
        <v>12.074453736174803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37.07</v>
      </c>
      <c r="O60" s="154">
        <f t="shared" si="1"/>
        <v>0.22999999999999687</v>
      </c>
      <c r="P60">
        <v>14.952198543296465</v>
      </c>
      <c r="Q60">
        <v>8.1905044510385761</v>
      </c>
      <c r="R60">
        <v>0</v>
      </c>
      <c r="S60">
        <v>2.0828432694901533</v>
      </c>
      <c r="T60">
        <v>12.074453736174803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0.22999999999999687</v>
      </c>
      <c r="P61">
        <v>14.952198543296465</v>
      </c>
      <c r="Q61">
        <v>8.1905044510385761</v>
      </c>
      <c r="R61">
        <v>0</v>
      </c>
      <c r="S61">
        <v>2.0828432694901533</v>
      </c>
      <c r="T61">
        <v>12.074453736174803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37.07</v>
      </c>
      <c r="O62" s="154">
        <f t="shared" si="1"/>
        <v>0.22999999999999687</v>
      </c>
      <c r="P62">
        <v>14.952198543296465</v>
      </c>
      <c r="Q62">
        <v>8.1905044510385761</v>
      </c>
      <c r="R62">
        <v>0</v>
      </c>
      <c r="S62">
        <v>2.0828432694901533</v>
      </c>
      <c r="T62">
        <v>12.074453736174803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0.22999999999999687</v>
      </c>
      <c r="P63">
        <v>14.952198543296465</v>
      </c>
      <c r="Q63">
        <v>8.1905044510385761</v>
      </c>
      <c r="R63">
        <v>0</v>
      </c>
      <c r="S63">
        <v>2.0828432694901533</v>
      </c>
      <c r="T63">
        <v>12.074453736174803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14.205711117271971</v>
      </c>
      <c r="Q95">
        <v>8.1175492098696989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14.205711117271971</v>
      </c>
      <c r="Q96">
        <v>8.1175492098696989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0.88819999999999988</v>
      </c>
      <c r="E99" s="156">
        <f t="shared" si="12"/>
        <v>0</v>
      </c>
      <c r="F99" s="156">
        <f t="shared" si="12"/>
        <v>2.016</v>
      </c>
      <c r="G99" s="156">
        <f t="shared" si="12"/>
        <v>0.88819999999999988</v>
      </c>
      <c r="H99" s="156"/>
      <c r="I99" s="156">
        <f t="shared" si="12"/>
        <v>0.33969249999999979</v>
      </c>
      <c r="J99" s="156">
        <f t="shared" si="12"/>
        <v>0.20791249999999989</v>
      </c>
      <c r="K99" s="156">
        <f t="shared" si="12"/>
        <v>0</v>
      </c>
      <c r="L99" s="156">
        <f t="shared" si="12"/>
        <v>4.8667499999999898E-2</v>
      </c>
      <c r="M99" s="156">
        <f t="shared" si="12"/>
        <v>0.28210750000000001</v>
      </c>
      <c r="N99" s="156">
        <f t="shared" si="12"/>
        <v>0.87838000000000149</v>
      </c>
      <c r="O99" s="156">
        <f t="shared" si="12"/>
        <v>9.8199999999999919E-3</v>
      </c>
      <c r="P99" s="156">
        <f t="shared" si="12"/>
        <v>0.34361538564234784</v>
      </c>
      <c r="Q99" s="156">
        <f t="shared" si="12"/>
        <v>0.20998304041615512</v>
      </c>
      <c r="R99" s="156">
        <f t="shared" si="12"/>
        <v>0</v>
      </c>
      <c r="S99" s="156">
        <f t="shared" si="12"/>
        <v>4.9230292354431431E-2</v>
      </c>
      <c r="T99" s="156">
        <f t="shared" si="12"/>
        <v>0.28537128158706587</v>
      </c>
      <c r="U99" s="156">
        <f t="shared" si="12"/>
        <v>0.88819999999999988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227.57999999999998</v>
      </c>
      <c r="E31">
        <f>BAWANA!AM31</f>
        <v>0</v>
      </c>
      <c r="F31">
        <f t="shared" si="4"/>
        <v>256</v>
      </c>
      <c r="G31">
        <f t="shared" si="5"/>
        <v>227.57999999999998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50</v>
      </c>
      <c r="N31">
        <f t="shared" si="0"/>
        <v>227.58</v>
      </c>
      <c r="O31" s="154">
        <f t="shared" si="1"/>
        <v>0</v>
      </c>
      <c r="P31">
        <v>99.61999999999999</v>
      </c>
      <c r="Q31">
        <v>54.999999999999993</v>
      </c>
      <c r="R31">
        <v>4.9999999999999991</v>
      </c>
      <c r="S31">
        <v>17.959999999999997</v>
      </c>
      <c r="T31">
        <v>49.999999999999993</v>
      </c>
      <c r="U31" s="156">
        <f t="shared" si="2"/>
        <v>227.57999999999998</v>
      </c>
      <c r="V31" s="154">
        <f t="shared" si="3"/>
        <v>0</v>
      </c>
      <c r="Y31">
        <f>BAWANA!AW31+BAWANA!AX31</f>
        <v>21.21</v>
      </c>
      <c r="Z31">
        <f>BAWANA!BD31+BAWANA!BE31</f>
        <v>21.21</v>
      </c>
      <c r="AA31">
        <f>BAWANA!X31+BAWANA!Y31</f>
        <v>21.21</v>
      </c>
      <c r="AB31">
        <f>BAWANA!AE31+BAWANA!AF31</f>
        <v>21.21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227.57999999999998</v>
      </c>
      <c r="E32">
        <f>BAWANA!AM32</f>
        <v>0</v>
      </c>
      <c r="F32">
        <f t="shared" si="4"/>
        <v>256</v>
      </c>
      <c r="G32">
        <f t="shared" si="5"/>
        <v>227.57999999999998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50</v>
      </c>
      <c r="N32">
        <f t="shared" si="0"/>
        <v>227.58</v>
      </c>
      <c r="O32" s="154">
        <f t="shared" si="1"/>
        <v>0</v>
      </c>
      <c r="P32">
        <v>99.61999999999999</v>
      </c>
      <c r="Q32">
        <v>54.999999999999993</v>
      </c>
      <c r="R32">
        <v>4.9999999999999991</v>
      </c>
      <c r="S32">
        <v>17.959999999999997</v>
      </c>
      <c r="T32">
        <v>49.999999999999993</v>
      </c>
      <c r="U32" s="156">
        <f t="shared" si="2"/>
        <v>227.57999999999998</v>
      </c>
      <c r="V32" s="154">
        <f t="shared" si="3"/>
        <v>0</v>
      </c>
      <c r="Y32">
        <f>BAWANA!AW32+BAWANA!AX32</f>
        <v>21.21</v>
      </c>
      <c r="Z32">
        <f>BAWANA!BD32+BAWANA!BE32</f>
        <v>21.21</v>
      </c>
      <c r="AA32">
        <f>BAWANA!X32+BAWANA!Y32</f>
        <v>21.21</v>
      </c>
      <c r="AB32">
        <f>BAWANA!AE32+BAWANA!AF32</f>
        <v>21.21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227.57999999999998</v>
      </c>
      <c r="E33">
        <f>BAWANA!AM33</f>
        <v>0</v>
      </c>
      <c r="F33">
        <f t="shared" si="4"/>
        <v>256</v>
      </c>
      <c r="G33">
        <f t="shared" si="5"/>
        <v>227.57999999999998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50</v>
      </c>
      <c r="N33">
        <f t="shared" si="0"/>
        <v>227.58</v>
      </c>
      <c r="O33" s="154">
        <f t="shared" si="1"/>
        <v>0</v>
      </c>
      <c r="P33">
        <v>99.61999999999999</v>
      </c>
      <c r="Q33">
        <v>54.999999999999993</v>
      </c>
      <c r="R33">
        <v>4.9999999999999991</v>
      </c>
      <c r="S33">
        <v>17.959999999999997</v>
      </c>
      <c r="T33">
        <v>49.999999999999993</v>
      </c>
      <c r="U33" s="156">
        <f t="shared" si="2"/>
        <v>227.57999999999998</v>
      </c>
      <c r="V33" s="154">
        <f t="shared" si="3"/>
        <v>0</v>
      </c>
      <c r="Y33">
        <f>BAWANA!AW33+BAWANA!AX33</f>
        <v>21.21</v>
      </c>
      <c r="Z33">
        <f>BAWANA!BD33+BAWANA!BE33</f>
        <v>21.21</v>
      </c>
      <c r="AA33">
        <f>BAWANA!X33+BAWANA!Y33</f>
        <v>21.21</v>
      </c>
      <c r="AB33">
        <f>BAWANA!AE33+BAWANA!AF33</f>
        <v>21.21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227.57999999999998</v>
      </c>
      <c r="E34">
        <f>BAWANA!AM34</f>
        <v>0</v>
      </c>
      <c r="F34">
        <f t="shared" si="4"/>
        <v>256</v>
      </c>
      <c r="G34">
        <f t="shared" si="5"/>
        <v>227.57999999999998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50</v>
      </c>
      <c r="N34">
        <f t="shared" si="0"/>
        <v>227.58</v>
      </c>
      <c r="O34" s="154">
        <f t="shared" si="1"/>
        <v>0</v>
      </c>
      <c r="P34">
        <v>99.61999999999999</v>
      </c>
      <c r="Q34">
        <v>54.999999999999993</v>
      </c>
      <c r="R34">
        <v>4.9999999999999991</v>
      </c>
      <c r="S34">
        <v>17.959999999999997</v>
      </c>
      <c r="T34">
        <v>49.999999999999993</v>
      </c>
      <c r="U34" s="156">
        <f t="shared" si="2"/>
        <v>227.57999999999998</v>
      </c>
      <c r="V34" s="154">
        <f t="shared" si="3"/>
        <v>0</v>
      </c>
      <c r="Y34">
        <f>BAWANA!AW34+BAWANA!AX34</f>
        <v>21.21</v>
      </c>
      <c r="Z34">
        <f>BAWANA!BD34+BAWANA!BE34</f>
        <v>21.21</v>
      </c>
      <c r="AA34">
        <f>BAWANA!X34+BAWANA!Y34</f>
        <v>21.21</v>
      </c>
      <c r="AB34">
        <f>BAWANA!AE34+BAWANA!AF34</f>
        <v>21.21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227.57999999999998</v>
      </c>
      <c r="E35">
        <f>BAWANA!AM35</f>
        <v>0</v>
      </c>
      <c r="F35">
        <f t="shared" si="4"/>
        <v>256</v>
      </c>
      <c r="G35">
        <f t="shared" si="5"/>
        <v>227.57999999999998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50</v>
      </c>
      <c r="N35">
        <f t="shared" si="0"/>
        <v>227.58</v>
      </c>
      <c r="O35" s="154">
        <f t="shared" si="1"/>
        <v>0</v>
      </c>
      <c r="P35">
        <v>99.61999999999999</v>
      </c>
      <c r="Q35">
        <v>54.999999999999993</v>
      </c>
      <c r="R35">
        <v>4.9999999999999991</v>
      </c>
      <c r="S35">
        <v>17.959999999999997</v>
      </c>
      <c r="T35">
        <v>49.999999999999993</v>
      </c>
      <c r="U35" s="156">
        <f t="shared" si="2"/>
        <v>227.57999999999998</v>
      </c>
      <c r="V35" s="154">
        <f t="shared" si="3"/>
        <v>0</v>
      </c>
      <c r="Y35">
        <f>BAWANA!AW35+BAWANA!AX35</f>
        <v>21.21</v>
      </c>
      <c r="Z35">
        <f>BAWANA!BD35+BAWANA!BE35</f>
        <v>21.21</v>
      </c>
      <c r="AA35">
        <f>BAWANA!X35+BAWANA!Y35</f>
        <v>21.21</v>
      </c>
      <c r="AB35">
        <f>BAWANA!AE35+BAWANA!AF35</f>
        <v>21.21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227.57999999999998</v>
      </c>
      <c r="E36">
        <f>BAWANA!AM36</f>
        <v>0</v>
      </c>
      <c r="F36">
        <f t="shared" si="4"/>
        <v>256</v>
      </c>
      <c r="G36">
        <f t="shared" si="5"/>
        <v>227.57999999999998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50</v>
      </c>
      <c r="N36">
        <f t="shared" si="0"/>
        <v>227.58</v>
      </c>
      <c r="O36" s="154">
        <f t="shared" si="1"/>
        <v>0</v>
      </c>
      <c r="P36">
        <v>99.61999999999999</v>
      </c>
      <c r="Q36">
        <v>54.999999999999993</v>
      </c>
      <c r="R36">
        <v>4.9999999999999991</v>
      </c>
      <c r="S36">
        <v>17.959999999999997</v>
      </c>
      <c r="T36">
        <v>49.999999999999993</v>
      </c>
      <c r="U36" s="156">
        <f t="shared" si="2"/>
        <v>227.57999999999998</v>
      </c>
      <c r="V36" s="154">
        <f t="shared" si="3"/>
        <v>0</v>
      </c>
      <c r="Y36">
        <f>BAWANA!AW36+BAWANA!AX36</f>
        <v>21.21</v>
      </c>
      <c r="Z36">
        <f>BAWANA!BD36+BAWANA!BE36</f>
        <v>21.21</v>
      </c>
      <c r="AA36">
        <f>BAWANA!X36+BAWANA!Y36</f>
        <v>21.21</v>
      </c>
      <c r="AB36">
        <f>BAWANA!AE36+BAWANA!AF36</f>
        <v>21.21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227.57999999999998</v>
      </c>
      <c r="E37">
        <f>BAWANA!AM37</f>
        <v>0</v>
      </c>
      <c r="F37">
        <f t="shared" si="4"/>
        <v>256</v>
      </c>
      <c r="G37">
        <f t="shared" si="5"/>
        <v>227.57999999999998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50</v>
      </c>
      <c r="N37">
        <f t="shared" si="0"/>
        <v>227.58</v>
      </c>
      <c r="O37" s="154">
        <f t="shared" si="1"/>
        <v>0</v>
      </c>
      <c r="P37">
        <v>99.61999999999999</v>
      </c>
      <c r="Q37">
        <v>54.999999999999993</v>
      </c>
      <c r="R37">
        <v>4.9999999999999991</v>
      </c>
      <c r="S37">
        <v>17.959999999999997</v>
      </c>
      <c r="T37">
        <v>49.999999999999993</v>
      </c>
      <c r="U37" s="156">
        <f t="shared" si="2"/>
        <v>227.57999999999998</v>
      </c>
      <c r="V37" s="154">
        <f t="shared" si="3"/>
        <v>0</v>
      </c>
      <c r="Y37">
        <f>BAWANA!AW37+BAWANA!AX37</f>
        <v>21.21</v>
      </c>
      <c r="Z37">
        <f>BAWANA!BD37+BAWANA!BE37</f>
        <v>21.21</v>
      </c>
      <c r="AA37">
        <f>BAWANA!X37+BAWANA!Y37</f>
        <v>21.21</v>
      </c>
      <c r="AB37">
        <f>BAWANA!AE37+BAWANA!AF37</f>
        <v>21.21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227.57999999999998</v>
      </c>
      <c r="E38">
        <f>BAWANA!AM38</f>
        <v>0</v>
      </c>
      <c r="F38">
        <f t="shared" si="4"/>
        <v>256</v>
      </c>
      <c r="G38">
        <f t="shared" si="5"/>
        <v>227.57999999999998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50</v>
      </c>
      <c r="N38">
        <f t="shared" si="0"/>
        <v>227.58</v>
      </c>
      <c r="O38" s="154">
        <f t="shared" si="1"/>
        <v>0</v>
      </c>
      <c r="P38">
        <v>99.61999999999999</v>
      </c>
      <c r="Q38">
        <v>54.999999999999993</v>
      </c>
      <c r="R38">
        <v>4.9999999999999991</v>
      </c>
      <c r="S38">
        <v>17.959999999999997</v>
      </c>
      <c r="T38">
        <v>49.999999999999993</v>
      </c>
      <c r="U38" s="156">
        <f t="shared" si="2"/>
        <v>227.57999999999998</v>
      </c>
      <c r="V38" s="154">
        <f t="shared" si="3"/>
        <v>0</v>
      </c>
      <c r="Y38">
        <f>BAWANA!AW38+BAWANA!AX38</f>
        <v>21.21</v>
      </c>
      <c r="Z38">
        <f>BAWANA!BD38+BAWANA!BE38</f>
        <v>21.21</v>
      </c>
      <c r="AA38">
        <f>BAWANA!X38+BAWANA!Y38</f>
        <v>21.21</v>
      </c>
      <c r="AB38">
        <f>BAWANA!AE38+BAWANA!AF38</f>
        <v>21.21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227.58</v>
      </c>
      <c r="E39">
        <f>BAWANA!AM39</f>
        <v>0</v>
      </c>
      <c r="F39">
        <f t="shared" si="4"/>
        <v>256</v>
      </c>
      <c r="G39">
        <f t="shared" si="5"/>
        <v>227.58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50</v>
      </c>
      <c r="N39">
        <f t="shared" si="0"/>
        <v>227.58</v>
      </c>
      <c r="O39" s="154">
        <f t="shared" si="1"/>
        <v>0</v>
      </c>
      <c r="P39">
        <v>99.62</v>
      </c>
      <c r="Q39">
        <v>55</v>
      </c>
      <c r="R39">
        <v>5</v>
      </c>
      <c r="S39">
        <v>17.96</v>
      </c>
      <c r="T39">
        <v>50</v>
      </c>
      <c r="U39" s="156">
        <f t="shared" si="2"/>
        <v>227.58</v>
      </c>
      <c r="V39" s="154">
        <f t="shared" si="3"/>
        <v>0</v>
      </c>
      <c r="Y39">
        <f>BAWANA!AW39+BAWANA!AX39</f>
        <v>32</v>
      </c>
      <c r="Z39">
        <f>BAWANA!BD39+BAWANA!BE39</f>
        <v>10.42</v>
      </c>
      <c r="AA39">
        <f>BAWANA!X39+BAWANA!Y39</f>
        <v>32</v>
      </c>
      <c r="AB39">
        <f>BAWANA!AE39+BAWANA!AF39</f>
        <v>10.42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227.58</v>
      </c>
      <c r="E40">
        <f>BAWANA!AM40</f>
        <v>0</v>
      </c>
      <c r="F40">
        <f t="shared" si="4"/>
        <v>256</v>
      </c>
      <c r="G40">
        <f t="shared" si="5"/>
        <v>227.58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50</v>
      </c>
      <c r="N40">
        <f t="shared" si="0"/>
        <v>227.58</v>
      </c>
      <c r="O40" s="154">
        <f t="shared" si="1"/>
        <v>0</v>
      </c>
      <c r="P40">
        <v>99.62</v>
      </c>
      <c r="Q40">
        <v>55</v>
      </c>
      <c r="R40">
        <v>5</v>
      </c>
      <c r="S40">
        <v>17.96</v>
      </c>
      <c r="T40">
        <v>50</v>
      </c>
      <c r="U40" s="156">
        <f t="shared" si="2"/>
        <v>227.58</v>
      </c>
      <c r="V40" s="154">
        <f t="shared" si="3"/>
        <v>0</v>
      </c>
      <c r="Y40">
        <f>BAWANA!AW40+BAWANA!AX40</f>
        <v>32</v>
      </c>
      <c r="Z40">
        <f>BAWANA!BD40+BAWANA!BE40</f>
        <v>10.42</v>
      </c>
      <c r="AA40">
        <f>BAWANA!X40+BAWANA!Y40</f>
        <v>32</v>
      </c>
      <c r="AB40">
        <f>BAWANA!AE40+BAWANA!AF40</f>
        <v>10.42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227.58</v>
      </c>
      <c r="E41">
        <f>BAWANA!AM41</f>
        <v>0</v>
      </c>
      <c r="F41">
        <f t="shared" si="4"/>
        <v>256</v>
      </c>
      <c r="G41">
        <f t="shared" si="5"/>
        <v>227.58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50</v>
      </c>
      <c r="N41">
        <f t="shared" si="0"/>
        <v>227.58</v>
      </c>
      <c r="O41" s="154">
        <f t="shared" si="1"/>
        <v>0</v>
      </c>
      <c r="P41">
        <v>99.62</v>
      </c>
      <c r="Q41">
        <v>55</v>
      </c>
      <c r="R41">
        <v>5</v>
      </c>
      <c r="S41">
        <v>17.96</v>
      </c>
      <c r="T41">
        <v>50</v>
      </c>
      <c r="U41" s="156">
        <f t="shared" si="2"/>
        <v>227.58</v>
      </c>
      <c r="V41" s="154">
        <f t="shared" si="3"/>
        <v>0</v>
      </c>
      <c r="Y41">
        <f>BAWANA!AW41+BAWANA!AX41</f>
        <v>32</v>
      </c>
      <c r="Z41">
        <f>BAWANA!BD41+BAWANA!BE41</f>
        <v>10.42</v>
      </c>
      <c r="AA41">
        <f>BAWANA!X41+BAWANA!Y41</f>
        <v>32</v>
      </c>
      <c r="AB41">
        <f>BAWANA!AE41+BAWANA!AF41</f>
        <v>10.42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227.58</v>
      </c>
      <c r="E42">
        <f>BAWANA!AM42</f>
        <v>0</v>
      </c>
      <c r="F42">
        <f t="shared" si="4"/>
        <v>256</v>
      </c>
      <c r="G42">
        <f t="shared" si="5"/>
        <v>227.58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50</v>
      </c>
      <c r="N42">
        <f t="shared" si="0"/>
        <v>227.58</v>
      </c>
      <c r="O42" s="154">
        <f t="shared" si="1"/>
        <v>0</v>
      </c>
      <c r="P42">
        <v>99.62</v>
      </c>
      <c r="Q42">
        <v>55</v>
      </c>
      <c r="R42">
        <v>5</v>
      </c>
      <c r="S42">
        <v>17.96</v>
      </c>
      <c r="T42">
        <v>50</v>
      </c>
      <c r="U42" s="156">
        <f t="shared" si="2"/>
        <v>227.58</v>
      </c>
      <c r="V42" s="154">
        <f t="shared" si="3"/>
        <v>0</v>
      </c>
      <c r="Y42">
        <f>BAWANA!AW42+BAWANA!AX42</f>
        <v>32</v>
      </c>
      <c r="Z42">
        <f>BAWANA!BD42+BAWANA!BE42</f>
        <v>10.42</v>
      </c>
      <c r="AA42">
        <f>BAWANA!X42+BAWANA!Y42</f>
        <v>32</v>
      </c>
      <c r="AB42">
        <f>BAWANA!AE42+BAWANA!AF42</f>
        <v>10.42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227.58</v>
      </c>
      <c r="E43">
        <f>BAWANA!AM43</f>
        <v>0</v>
      </c>
      <c r="F43">
        <f t="shared" si="4"/>
        <v>256</v>
      </c>
      <c r="G43">
        <f t="shared" si="5"/>
        <v>227.58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17.96</v>
      </c>
      <c r="M43">
        <f>TPDDL_EOD!AK43+TPDDL_EOD!AL43</f>
        <v>50</v>
      </c>
      <c r="N43">
        <f t="shared" si="0"/>
        <v>227.58</v>
      </c>
      <c r="O43" s="154">
        <f t="shared" si="1"/>
        <v>0</v>
      </c>
      <c r="P43">
        <v>99.62</v>
      </c>
      <c r="Q43">
        <v>55</v>
      </c>
      <c r="R43">
        <v>5</v>
      </c>
      <c r="S43">
        <v>17.96</v>
      </c>
      <c r="T43">
        <v>50</v>
      </c>
      <c r="U43" s="156">
        <f t="shared" si="2"/>
        <v>227.58</v>
      </c>
      <c r="V43" s="154">
        <f t="shared" si="3"/>
        <v>0</v>
      </c>
      <c r="Y43">
        <f>BAWANA!AW43+BAWANA!AX43</f>
        <v>32</v>
      </c>
      <c r="Z43">
        <f>BAWANA!BD43+BAWANA!BE43</f>
        <v>10.42</v>
      </c>
      <c r="AA43">
        <f>BAWANA!X43+BAWANA!Y43</f>
        <v>32</v>
      </c>
      <c r="AB43">
        <f>BAWANA!AE43+BAWANA!AF43</f>
        <v>10.42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227.58</v>
      </c>
      <c r="E44">
        <f>BAWANA!AM44</f>
        <v>0</v>
      </c>
      <c r="F44">
        <f t="shared" si="4"/>
        <v>256</v>
      </c>
      <c r="G44">
        <f t="shared" si="5"/>
        <v>227.58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17.96</v>
      </c>
      <c r="M44">
        <f>TPDDL_EOD!AK44+TPDDL_EOD!AL44</f>
        <v>50</v>
      </c>
      <c r="N44">
        <f t="shared" si="0"/>
        <v>227.58</v>
      </c>
      <c r="O44" s="154">
        <f t="shared" si="1"/>
        <v>0</v>
      </c>
      <c r="P44">
        <v>99.62</v>
      </c>
      <c r="Q44">
        <v>55</v>
      </c>
      <c r="R44">
        <v>5</v>
      </c>
      <c r="S44">
        <v>17.96</v>
      </c>
      <c r="T44">
        <v>50</v>
      </c>
      <c r="U44" s="156">
        <f t="shared" si="2"/>
        <v>227.58</v>
      </c>
      <c r="V44" s="154">
        <f t="shared" si="3"/>
        <v>0</v>
      </c>
      <c r="Y44">
        <f>BAWANA!AW44+BAWANA!AX44</f>
        <v>32</v>
      </c>
      <c r="Z44">
        <f>BAWANA!BD44+BAWANA!BE44</f>
        <v>10.42</v>
      </c>
      <c r="AA44">
        <f>BAWANA!X44+BAWANA!Y44</f>
        <v>32</v>
      </c>
      <c r="AB44">
        <f>BAWANA!AE44+BAWANA!AF44</f>
        <v>10.42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227.58</v>
      </c>
      <c r="E45">
        <f>BAWANA!AM45</f>
        <v>0</v>
      </c>
      <c r="F45">
        <f t="shared" si="4"/>
        <v>256</v>
      </c>
      <c r="G45">
        <f t="shared" si="5"/>
        <v>227.58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17.96</v>
      </c>
      <c r="M45">
        <f>TPDDL_EOD!AK45+TPDDL_EOD!AL45</f>
        <v>50</v>
      </c>
      <c r="N45">
        <f t="shared" si="0"/>
        <v>227.58</v>
      </c>
      <c r="O45" s="154">
        <f t="shared" si="1"/>
        <v>0</v>
      </c>
      <c r="P45">
        <v>99.62</v>
      </c>
      <c r="Q45">
        <v>55</v>
      </c>
      <c r="R45">
        <v>5</v>
      </c>
      <c r="S45">
        <v>17.96</v>
      </c>
      <c r="T45">
        <v>50</v>
      </c>
      <c r="U45" s="156">
        <f t="shared" si="2"/>
        <v>227.58</v>
      </c>
      <c r="V45" s="154">
        <f t="shared" si="3"/>
        <v>0</v>
      </c>
      <c r="Y45">
        <f>BAWANA!AW45+BAWANA!AX45</f>
        <v>32</v>
      </c>
      <c r="Z45">
        <f>BAWANA!BD45+BAWANA!BE45</f>
        <v>10.42</v>
      </c>
      <c r="AA45">
        <f>BAWANA!X45+BAWANA!Y45</f>
        <v>32</v>
      </c>
      <c r="AB45">
        <f>BAWANA!AE45+BAWANA!AF45</f>
        <v>10.42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227.58</v>
      </c>
      <c r="E46">
        <f>BAWANA!AM46</f>
        <v>0</v>
      </c>
      <c r="F46">
        <f t="shared" si="4"/>
        <v>256</v>
      </c>
      <c r="G46">
        <f t="shared" si="5"/>
        <v>227.58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50</v>
      </c>
      <c r="N46">
        <f t="shared" si="0"/>
        <v>227.58</v>
      </c>
      <c r="O46" s="154">
        <f t="shared" si="1"/>
        <v>0</v>
      </c>
      <c r="P46">
        <v>99.62</v>
      </c>
      <c r="Q46">
        <v>55</v>
      </c>
      <c r="R46">
        <v>5</v>
      </c>
      <c r="S46">
        <v>17.96</v>
      </c>
      <c r="T46">
        <v>50</v>
      </c>
      <c r="U46" s="156">
        <f t="shared" si="2"/>
        <v>227.58</v>
      </c>
      <c r="V46" s="154">
        <f t="shared" si="3"/>
        <v>0</v>
      </c>
      <c r="Y46">
        <f>BAWANA!AW46+BAWANA!AX46</f>
        <v>32</v>
      </c>
      <c r="Z46">
        <f>BAWANA!BD46+BAWANA!BE46</f>
        <v>10.42</v>
      </c>
      <c r="AA46">
        <f>BAWANA!X46+BAWANA!Y46</f>
        <v>32</v>
      </c>
      <c r="AB46">
        <f>BAWANA!AE46+BAWANA!AF46</f>
        <v>10.42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227.58</v>
      </c>
      <c r="E47">
        <f>BAWANA!AM47</f>
        <v>0</v>
      </c>
      <c r="F47">
        <f t="shared" si="4"/>
        <v>256</v>
      </c>
      <c r="G47">
        <f t="shared" si="5"/>
        <v>227.58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50</v>
      </c>
      <c r="N47">
        <f t="shared" si="0"/>
        <v>227.58</v>
      </c>
      <c r="O47" s="154">
        <f t="shared" si="1"/>
        <v>0</v>
      </c>
      <c r="P47">
        <v>99.62</v>
      </c>
      <c r="Q47">
        <v>55</v>
      </c>
      <c r="R47">
        <v>5</v>
      </c>
      <c r="S47">
        <v>17.96</v>
      </c>
      <c r="T47">
        <v>50</v>
      </c>
      <c r="U47" s="156">
        <f t="shared" si="2"/>
        <v>227.58</v>
      </c>
      <c r="V47" s="154">
        <f t="shared" si="3"/>
        <v>0</v>
      </c>
      <c r="Y47">
        <f>BAWANA!AW47+BAWANA!AX47</f>
        <v>32</v>
      </c>
      <c r="Z47">
        <f>BAWANA!BD47+BAWANA!BE47</f>
        <v>10.42</v>
      </c>
      <c r="AA47">
        <f>BAWANA!X47+BAWANA!Y47</f>
        <v>32</v>
      </c>
      <c r="AB47">
        <f>BAWANA!AE47+BAWANA!AF47</f>
        <v>10.42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227.58</v>
      </c>
      <c r="E48">
        <f>BAWANA!AM48</f>
        <v>0</v>
      </c>
      <c r="F48">
        <f t="shared" si="4"/>
        <v>256</v>
      </c>
      <c r="G48">
        <f t="shared" si="5"/>
        <v>227.58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</v>
      </c>
      <c r="L48">
        <f>NDMC_EOD!AK48+NDMC_EOD!AL48</f>
        <v>17.96</v>
      </c>
      <c r="M48">
        <f>TPDDL_EOD!AK48+TPDDL_EOD!AL48</f>
        <v>50</v>
      </c>
      <c r="N48">
        <f t="shared" si="0"/>
        <v>227.58</v>
      </c>
      <c r="O48" s="154">
        <f t="shared" si="1"/>
        <v>0</v>
      </c>
      <c r="P48">
        <v>99.62</v>
      </c>
      <c r="Q48">
        <v>55</v>
      </c>
      <c r="R48">
        <v>5</v>
      </c>
      <c r="S48">
        <v>17.96</v>
      </c>
      <c r="T48">
        <v>50</v>
      </c>
      <c r="U48" s="156">
        <f t="shared" si="2"/>
        <v>227.58</v>
      </c>
      <c r="V48" s="154">
        <f t="shared" si="3"/>
        <v>0</v>
      </c>
      <c r="Y48">
        <f>BAWANA!AW48+BAWANA!AX48</f>
        <v>32</v>
      </c>
      <c r="Z48">
        <f>BAWANA!BD48+BAWANA!BE48</f>
        <v>10.42</v>
      </c>
      <c r="AA48">
        <f>BAWANA!X48+BAWANA!Y48</f>
        <v>32</v>
      </c>
      <c r="AB48">
        <f>BAWANA!AE48+BAWANA!AF48</f>
        <v>10.42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227.58</v>
      </c>
      <c r="E49">
        <f>BAWANA!AM49</f>
        <v>0</v>
      </c>
      <c r="F49">
        <f t="shared" si="4"/>
        <v>256</v>
      </c>
      <c r="G49">
        <f t="shared" si="5"/>
        <v>227.58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</v>
      </c>
      <c r="L49">
        <f>NDMC_EOD!AK49+NDMC_EOD!AL49</f>
        <v>17.96</v>
      </c>
      <c r="M49">
        <f>TPDDL_EOD!AK49+TPDDL_EOD!AL49</f>
        <v>50</v>
      </c>
      <c r="N49">
        <f t="shared" si="0"/>
        <v>227.58</v>
      </c>
      <c r="O49" s="154">
        <f t="shared" si="1"/>
        <v>0</v>
      </c>
      <c r="P49">
        <v>99.62</v>
      </c>
      <c r="Q49">
        <v>55</v>
      </c>
      <c r="R49">
        <v>5</v>
      </c>
      <c r="S49">
        <v>17.96</v>
      </c>
      <c r="T49">
        <v>50</v>
      </c>
      <c r="U49" s="156">
        <f t="shared" si="2"/>
        <v>227.58</v>
      </c>
      <c r="V49" s="154">
        <f t="shared" si="3"/>
        <v>0</v>
      </c>
      <c r="Y49">
        <f>BAWANA!AW49+BAWANA!AX49</f>
        <v>32</v>
      </c>
      <c r="Z49">
        <f>BAWANA!BD49+BAWANA!BE49</f>
        <v>10.42</v>
      </c>
      <c r="AA49">
        <f>BAWANA!X49+BAWANA!Y49</f>
        <v>32</v>
      </c>
      <c r="AB49">
        <f>BAWANA!AE49+BAWANA!AF49</f>
        <v>10.42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227.58</v>
      </c>
      <c r="E50">
        <f>BAWANA!AM50</f>
        <v>0</v>
      </c>
      <c r="F50">
        <f t="shared" si="4"/>
        <v>256</v>
      </c>
      <c r="G50">
        <f t="shared" si="5"/>
        <v>227.58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</v>
      </c>
      <c r="L50">
        <f>NDMC_EOD!AK50+NDMC_EOD!AL50</f>
        <v>17.96</v>
      </c>
      <c r="M50">
        <f>TPDDL_EOD!AK50+TPDDL_EOD!AL50</f>
        <v>50</v>
      </c>
      <c r="N50">
        <f t="shared" si="0"/>
        <v>227.58</v>
      </c>
      <c r="O50" s="154">
        <f t="shared" si="1"/>
        <v>0</v>
      </c>
      <c r="P50">
        <v>99.62</v>
      </c>
      <c r="Q50">
        <v>55</v>
      </c>
      <c r="R50">
        <v>5</v>
      </c>
      <c r="S50">
        <v>17.96</v>
      </c>
      <c r="T50">
        <v>50</v>
      </c>
      <c r="U50" s="156">
        <f t="shared" si="2"/>
        <v>227.58</v>
      </c>
      <c r="V50" s="154">
        <f t="shared" si="3"/>
        <v>0</v>
      </c>
      <c r="Y50">
        <f>BAWANA!AW50+BAWANA!AX50</f>
        <v>32</v>
      </c>
      <c r="Z50">
        <f>BAWANA!BD50+BAWANA!BE50</f>
        <v>10.42</v>
      </c>
      <c r="AA50">
        <f>BAWANA!X50+BAWANA!Y50</f>
        <v>32</v>
      </c>
      <c r="AB50">
        <f>BAWANA!AE50+BAWANA!AF50</f>
        <v>10.42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227.58</v>
      </c>
      <c r="E51">
        <f>BAWANA!AM51</f>
        <v>0</v>
      </c>
      <c r="F51">
        <f t="shared" si="4"/>
        <v>256</v>
      </c>
      <c r="G51">
        <f t="shared" si="5"/>
        <v>227.58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5</v>
      </c>
      <c r="L51">
        <f>NDMC_EOD!AK51+NDMC_EOD!AL51</f>
        <v>17.96</v>
      </c>
      <c r="M51">
        <f>TPDDL_EOD!AK51+TPDDL_EOD!AL51</f>
        <v>50</v>
      </c>
      <c r="N51">
        <f t="shared" si="0"/>
        <v>227.58</v>
      </c>
      <c r="O51" s="154">
        <f t="shared" si="1"/>
        <v>0</v>
      </c>
      <c r="P51">
        <v>99.62</v>
      </c>
      <c r="Q51">
        <v>55</v>
      </c>
      <c r="R51">
        <v>5</v>
      </c>
      <c r="S51">
        <v>17.96</v>
      </c>
      <c r="T51">
        <v>50</v>
      </c>
      <c r="U51" s="156">
        <f t="shared" si="2"/>
        <v>227.58</v>
      </c>
      <c r="V51" s="154">
        <f t="shared" si="3"/>
        <v>0</v>
      </c>
      <c r="Y51">
        <f>BAWANA!AW51+BAWANA!AX51</f>
        <v>32</v>
      </c>
      <c r="Z51">
        <f>BAWANA!BD51+BAWANA!BE51</f>
        <v>10.42</v>
      </c>
      <c r="AA51">
        <f>BAWANA!X51+BAWANA!Y51</f>
        <v>32</v>
      </c>
      <c r="AB51">
        <f>BAWANA!AE51+BAWANA!AF51</f>
        <v>10.42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227.58</v>
      </c>
      <c r="E52">
        <f>BAWANA!AM52</f>
        <v>0</v>
      </c>
      <c r="F52">
        <f t="shared" si="4"/>
        <v>256</v>
      </c>
      <c r="G52">
        <f t="shared" si="5"/>
        <v>227.58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</v>
      </c>
      <c r="L52">
        <f>NDMC_EOD!AK52+NDMC_EOD!AL52</f>
        <v>17.96</v>
      </c>
      <c r="M52">
        <f>TPDDL_EOD!AK52+TPDDL_EOD!AL52</f>
        <v>50</v>
      </c>
      <c r="N52">
        <f t="shared" si="0"/>
        <v>227.58</v>
      </c>
      <c r="O52" s="154">
        <f t="shared" si="1"/>
        <v>0</v>
      </c>
      <c r="P52">
        <v>99.62</v>
      </c>
      <c r="Q52">
        <v>55</v>
      </c>
      <c r="R52">
        <v>5</v>
      </c>
      <c r="S52">
        <v>17.96</v>
      </c>
      <c r="T52">
        <v>50</v>
      </c>
      <c r="U52" s="156">
        <f t="shared" si="2"/>
        <v>227.58</v>
      </c>
      <c r="V52" s="154">
        <f t="shared" si="3"/>
        <v>0</v>
      </c>
      <c r="Y52">
        <f>BAWANA!AW52+BAWANA!AX52</f>
        <v>32</v>
      </c>
      <c r="Z52">
        <f>BAWANA!BD52+BAWANA!BE52</f>
        <v>10.42</v>
      </c>
      <c r="AA52">
        <f>BAWANA!X52+BAWANA!Y52</f>
        <v>32</v>
      </c>
      <c r="AB52">
        <f>BAWANA!AE52+BAWANA!AF52</f>
        <v>10.42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217.57999999999998</v>
      </c>
      <c r="E53">
        <f>BAWANA!AM53</f>
        <v>0</v>
      </c>
      <c r="F53">
        <f t="shared" si="4"/>
        <v>256</v>
      </c>
      <c r="G53">
        <f t="shared" si="5"/>
        <v>217.57999999999998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</v>
      </c>
      <c r="L53">
        <f>NDMC_EOD!AK53+NDMC_EOD!AL53</f>
        <v>17.96</v>
      </c>
      <c r="M53">
        <f>TPDDL_EOD!AK53+TPDDL_EOD!AL53</f>
        <v>50</v>
      </c>
      <c r="N53">
        <f t="shared" si="0"/>
        <v>217.58</v>
      </c>
      <c r="O53" s="154">
        <f t="shared" si="1"/>
        <v>0</v>
      </c>
      <c r="P53">
        <v>99.61999999999999</v>
      </c>
      <c r="Q53">
        <v>44.999999999999993</v>
      </c>
      <c r="R53">
        <v>4.9999999999999991</v>
      </c>
      <c r="S53">
        <v>17.959999999999997</v>
      </c>
      <c r="T53">
        <v>49.999999999999993</v>
      </c>
      <c r="U53" s="156">
        <f t="shared" si="2"/>
        <v>217.57999999999998</v>
      </c>
      <c r="V53" s="154">
        <f t="shared" si="3"/>
        <v>0</v>
      </c>
      <c r="Y53">
        <f>BAWANA!AW53+BAWANA!AX53</f>
        <v>32</v>
      </c>
      <c r="Z53">
        <f>BAWANA!BD53+BAWANA!BE53</f>
        <v>20.420000000000002</v>
      </c>
      <c r="AA53">
        <f>BAWANA!X53+BAWANA!Y53</f>
        <v>32</v>
      </c>
      <c r="AB53">
        <f>BAWANA!AE53+BAWANA!AF53</f>
        <v>20.420000000000002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217.57999999999998</v>
      </c>
      <c r="E54">
        <f>BAWANA!AM54</f>
        <v>0</v>
      </c>
      <c r="F54">
        <f t="shared" si="4"/>
        <v>256</v>
      </c>
      <c r="G54">
        <f t="shared" si="5"/>
        <v>217.57999999999998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</v>
      </c>
      <c r="L54">
        <f>NDMC_EOD!AK54+NDMC_EOD!AL54</f>
        <v>17.96</v>
      </c>
      <c r="M54">
        <f>TPDDL_EOD!AK54+TPDDL_EOD!AL54</f>
        <v>50</v>
      </c>
      <c r="N54">
        <f t="shared" si="0"/>
        <v>217.58</v>
      </c>
      <c r="O54" s="154">
        <f t="shared" si="1"/>
        <v>0</v>
      </c>
      <c r="P54">
        <v>99.61999999999999</v>
      </c>
      <c r="Q54">
        <v>44.999999999999993</v>
      </c>
      <c r="R54">
        <v>4.9999999999999991</v>
      </c>
      <c r="S54">
        <v>17.959999999999997</v>
      </c>
      <c r="T54">
        <v>49.999999999999993</v>
      </c>
      <c r="U54" s="156">
        <f t="shared" si="2"/>
        <v>217.57999999999998</v>
      </c>
      <c r="V54" s="154">
        <f t="shared" si="3"/>
        <v>0</v>
      </c>
      <c r="Y54">
        <f>BAWANA!AW54+BAWANA!AX54</f>
        <v>32</v>
      </c>
      <c r="Z54">
        <f>BAWANA!BD54+BAWANA!BE54</f>
        <v>20.420000000000002</v>
      </c>
      <c r="AA54">
        <f>BAWANA!X54+BAWANA!Y54</f>
        <v>32</v>
      </c>
      <c r="AB54">
        <f>BAWANA!AE54+BAWANA!AF54</f>
        <v>20.420000000000002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212.76</v>
      </c>
      <c r="E55">
        <f>BAWANA!AM55</f>
        <v>0</v>
      </c>
      <c r="F55">
        <f t="shared" si="4"/>
        <v>256</v>
      </c>
      <c r="G55">
        <f t="shared" si="5"/>
        <v>212.76</v>
      </c>
      <c r="H55" s="154"/>
      <c r="I55">
        <f>BRPL_EOD!AK55+BRPL_EOD!AL55</f>
        <v>89</v>
      </c>
      <c r="J55">
        <f>BYPL_EOD!AK55+BYPL_EOD!AL55</f>
        <v>45.43</v>
      </c>
      <c r="K55">
        <f>MES_EOD!AK55+MES_EOD!AL55</f>
        <v>5</v>
      </c>
      <c r="L55">
        <f>NDMC_EOD!AK55+NDMC_EOD!AL55</f>
        <v>18.43</v>
      </c>
      <c r="M55">
        <f>TPDDL_EOD!AK55+TPDDL_EOD!AL55</f>
        <v>54.9</v>
      </c>
      <c r="N55">
        <f t="shared" si="0"/>
        <v>212.76000000000002</v>
      </c>
      <c r="O55" s="154">
        <f t="shared" si="1"/>
        <v>0</v>
      </c>
      <c r="P55">
        <v>88.999999999999986</v>
      </c>
      <c r="Q55">
        <v>45.429999999999993</v>
      </c>
      <c r="R55">
        <v>4.9999999999999991</v>
      </c>
      <c r="S55">
        <v>18.429999999999996</v>
      </c>
      <c r="T55">
        <v>54.899999999999991</v>
      </c>
      <c r="U55" s="156">
        <f t="shared" si="2"/>
        <v>212.76</v>
      </c>
      <c r="V55" s="154">
        <f t="shared" si="3"/>
        <v>0</v>
      </c>
      <c r="Y55">
        <f>BAWANA!AW55+BAWANA!AX55</f>
        <v>32</v>
      </c>
      <c r="Z55">
        <f>BAWANA!BD55+BAWANA!BE55</f>
        <v>25.24</v>
      </c>
      <c r="AA55">
        <f>BAWANA!X55+BAWANA!Y55</f>
        <v>32</v>
      </c>
      <c r="AB55">
        <f>BAWANA!AE55+BAWANA!AF55</f>
        <v>25.24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220.94</v>
      </c>
      <c r="E66">
        <f>BAWANA!AM66</f>
        <v>0</v>
      </c>
      <c r="F66">
        <f t="shared" si="4"/>
        <v>256</v>
      </c>
      <c r="G66">
        <f t="shared" si="5"/>
        <v>220.94</v>
      </c>
      <c r="H66" s="154"/>
      <c r="I66">
        <f>BRPL_EOD!AK66+BRPL_EOD!AL66</f>
        <v>99.62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53.36</v>
      </c>
      <c r="N66">
        <f t="shared" si="0"/>
        <v>220.94</v>
      </c>
      <c r="O66" s="154">
        <f t="shared" si="1"/>
        <v>0</v>
      </c>
      <c r="P66">
        <v>99.62</v>
      </c>
      <c r="Q66">
        <v>45</v>
      </c>
      <c r="R66">
        <v>5</v>
      </c>
      <c r="S66">
        <v>17.96</v>
      </c>
      <c r="T66">
        <v>53.36</v>
      </c>
      <c r="U66" s="156">
        <f t="shared" si="2"/>
        <v>220.94</v>
      </c>
      <c r="V66" s="154">
        <f t="shared" si="3"/>
        <v>0</v>
      </c>
      <c r="Y66">
        <f>BAWANA!AW66+BAWANA!AX66</f>
        <v>24.53</v>
      </c>
      <c r="Z66">
        <f>BAWANA!BD66+BAWANA!BE66</f>
        <v>24.53</v>
      </c>
      <c r="AA66">
        <f>BAWANA!X66+BAWANA!Y66</f>
        <v>24.53</v>
      </c>
      <c r="AB66">
        <f>BAWANA!AE66+BAWANA!AF66</f>
        <v>24.53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227.57999999999998</v>
      </c>
      <c r="E67">
        <f>BAWANA!AM67</f>
        <v>0</v>
      </c>
      <c r="F67">
        <f t="shared" si="4"/>
        <v>256</v>
      </c>
      <c r="G67">
        <f t="shared" si="5"/>
        <v>227.57999999999998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5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227.58</v>
      </c>
      <c r="O67" s="154">
        <f t="shared" ref="O67:O98" si="8">G67-N67</f>
        <v>0</v>
      </c>
      <c r="P67">
        <v>99.61999999999999</v>
      </c>
      <c r="Q67">
        <v>54.999999999999993</v>
      </c>
      <c r="R67">
        <v>4.9999999999999991</v>
      </c>
      <c r="S67">
        <v>17.959999999999997</v>
      </c>
      <c r="T67">
        <v>49.999999999999993</v>
      </c>
      <c r="U67" s="156">
        <f t="shared" ref="U67:U98" si="9">SUM(P67:T67)</f>
        <v>227.57999999999998</v>
      </c>
      <c r="V67" s="154">
        <f t="shared" ref="V67:V99" si="10">G67-U67</f>
        <v>0</v>
      </c>
      <c r="Y67">
        <f>BAWANA!AW67+BAWANA!AX67</f>
        <v>21.21</v>
      </c>
      <c r="Z67">
        <f>BAWANA!BD67+BAWANA!BE67</f>
        <v>21.21</v>
      </c>
      <c r="AA67">
        <f>BAWANA!X67+BAWANA!Y67</f>
        <v>21.21</v>
      </c>
      <c r="AB67">
        <f>BAWANA!AE67+BAWANA!AF67</f>
        <v>21.21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227.57999999999998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227.57999999999998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</v>
      </c>
      <c r="L68">
        <f>NDMC_EOD!AK68+NDMC_EOD!AL68</f>
        <v>17.96</v>
      </c>
      <c r="M68">
        <f>TPDDL_EOD!AK68+TPDDL_EOD!AL68</f>
        <v>50</v>
      </c>
      <c r="N68">
        <f t="shared" si="7"/>
        <v>227.58</v>
      </c>
      <c r="O68" s="154">
        <f t="shared" si="8"/>
        <v>0</v>
      </c>
      <c r="P68">
        <v>99.61999999999999</v>
      </c>
      <c r="Q68">
        <v>54.999999999999993</v>
      </c>
      <c r="R68">
        <v>4.9999999999999991</v>
      </c>
      <c r="S68">
        <v>17.959999999999997</v>
      </c>
      <c r="T68">
        <v>49.999999999999993</v>
      </c>
      <c r="U68" s="156">
        <f t="shared" si="9"/>
        <v>227.57999999999998</v>
      </c>
      <c r="V68" s="154">
        <f t="shared" si="10"/>
        <v>0</v>
      </c>
      <c r="Y68">
        <f>BAWANA!AW68+BAWANA!AX68</f>
        <v>21.21</v>
      </c>
      <c r="Z68">
        <f>BAWANA!BD68+BAWANA!BE68</f>
        <v>21.21</v>
      </c>
      <c r="AA68">
        <f>BAWANA!X68+BAWANA!Y68</f>
        <v>21.21</v>
      </c>
      <c r="AB68">
        <f>BAWANA!AE68+BAWANA!AF68</f>
        <v>21.21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227.57999999999998</v>
      </c>
      <c r="E69">
        <f>BAWANA!AM69</f>
        <v>0</v>
      </c>
      <c r="F69">
        <f t="shared" si="11"/>
        <v>256</v>
      </c>
      <c r="G69">
        <f t="shared" si="12"/>
        <v>227.57999999999998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17.96</v>
      </c>
      <c r="M69">
        <f>TPDDL_EOD!AK69+TPDDL_EOD!AL69</f>
        <v>50</v>
      </c>
      <c r="N69">
        <f t="shared" si="7"/>
        <v>227.58</v>
      </c>
      <c r="O69" s="154">
        <f t="shared" si="8"/>
        <v>0</v>
      </c>
      <c r="P69">
        <v>99.61999999999999</v>
      </c>
      <c r="Q69">
        <v>54.999999999999993</v>
      </c>
      <c r="R69">
        <v>4.9999999999999991</v>
      </c>
      <c r="S69">
        <v>17.959999999999997</v>
      </c>
      <c r="T69">
        <v>49.999999999999993</v>
      </c>
      <c r="U69" s="156">
        <f t="shared" si="9"/>
        <v>227.57999999999998</v>
      </c>
      <c r="V69" s="154">
        <f t="shared" si="10"/>
        <v>0</v>
      </c>
      <c r="Y69">
        <f>BAWANA!AW69+BAWANA!AX69</f>
        <v>21.21</v>
      </c>
      <c r="Z69">
        <f>BAWANA!BD69+BAWANA!BE69</f>
        <v>21.21</v>
      </c>
      <c r="AA69">
        <f>BAWANA!X69+BAWANA!Y69</f>
        <v>21.21</v>
      </c>
      <c r="AB69">
        <f>BAWANA!AE69+BAWANA!AF69</f>
        <v>21.21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227.57999999999998</v>
      </c>
      <c r="E70">
        <f>BAWANA!AM70</f>
        <v>0</v>
      </c>
      <c r="F70">
        <f t="shared" si="11"/>
        <v>256</v>
      </c>
      <c r="G70">
        <f t="shared" si="12"/>
        <v>227.57999999999998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17.96</v>
      </c>
      <c r="M70">
        <f>TPDDL_EOD!AK70+TPDDL_EOD!AL70</f>
        <v>50</v>
      </c>
      <c r="N70">
        <f t="shared" si="7"/>
        <v>227.58</v>
      </c>
      <c r="O70" s="154">
        <f t="shared" si="8"/>
        <v>0</v>
      </c>
      <c r="P70">
        <v>99.61999999999999</v>
      </c>
      <c r="Q70">
        <v>54.999999999999993</v>
      </c>
      <c r="R70">
        <v>4.9999999999999991</v>
      </c>
      <c r="S70">
        <v>17.959999999999997</v>
      </c>
      <c r="T70">
        <v>49.999999999999993</v>
      </c>
      <c r="U70" s="156">
        <f t="shared" si="9"/>
        <v>227.57999999999998</v>
      </c>
      <c r="V70" s="154">
        <f t="shared" si="10"/>
        <v>0</v>
      </c>
      <c r="Y70">
        <f>BAWANA!AW70+BAWANA!AX70</f>
        <v>21.21</v>
      </c>
      <c r="Z70">
        <f>BAWANA!BD70+BAWANA!BE70</f>
        <v>21.21</v>
      </c>
      <c r="AA70">
        <f>BAWANA!X70+BAWANA!Y70</f>
        <v>21.21</v>
      </c>
      <c r="AB70">
        <f>BAWANA!AE70+BAWANA!AF70</f>
        <v>21.21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227.57999999999998</v>
      </c>
      <c r="E71">
        <f>BAWANA!AM71</f>
        <v>0</v>
      </c>
      <c r="F71">
        <f t="shared" si="11"/>
        <v>256</v>
      </c>
      <c r="G71">
        <f t="shared" si="12"/>
        <v>227.57999999999998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17.96</v>
      </c>
      <c r="M71">
        <f>TPDDL_EOD!AK71+TPDDL_EOD!AL71</f>
        <v>50</v>
      </c>
      <c r="N71">
        <f t="shared" si="7"/>
        <v>227.58</v>
      </c>
      <c r="O71" s="154">
        <f t="shared" si="8"/>
        <v>0</v>
      </c>
      <c r="P71">
        <v>99.61999999999999</v>
      </c>
      <c r="Q71">
        <v>54.999999999999993</v>
      </c>
      <c r="R71">
        <v>4.9999999999999991</v>
      </c>
      <c r="S71">
        <v>17.959999999999997</v>
      </c>
      <c r="T71">
        <v>49.999999999999993</v>
      </c>
      <c r="U71" s="156">
        <f t="shared" si="9"/>
        <v>227.57999999999998</v>
      </c>
      <c r="V71" s="154">
        <f t="shared" si="10"/>
        <v>0</v>
      </c>
      <c r="Y71">
        <f>BAWANA!AW71+BAWANA!AX71</f>
        <v>21.21</v>
      </c>
      <c r="Z71">
        <f>BAWANA!BD71+BAWANA!BE71</f>
        <v>21.21</v>
      </c>
      <c r="AA71">
        <f>BAWANA!X71+BAWANA!Y71</f>
        <v>21.21</v>
      </c>
      <c r="AB71">
        <f>BAWANA!AE71+BAWANA!AF71</f>
        <v>21.21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227.57999999999998</v>
      </c>
      <c r="E72">
        <f>BAWANA!AM72</f>
        <v>0</v>
      </c>
      <c r="F72">
        <f t="shared" si="11"/>
        <v>256</v>
      </c>
      <c r="G72">
        <f t="shared" si="12"/>
        <v>227.57999999999998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17.96</v>
      </c>
      <c r="M72">
        <f>TPDDL_EOD!AK72+TPDDL_EOD!AL72</f>
        <v>50</v>
      </c>
      <c r="N72">
        <f t="shared" si="7"/>
        <v>227.58</v>
      </c>
      <c r="O72" s="154">
        <f t="shared" si="8"/>
        <v>0</v>
      </c>
      <c r="P72">
        <v>99.61999999999999</v>
      </c>
      <c r="Q72">
        <v>54.999999999999993</v>
      </c>
      <c r="R72">
        <v>4.9999999999999991</v>
      </c>
      <c r="S72">
        <v>17.959999999999997</v>
      </c>
      <c r="T72">
        <v>49.999999999999993</v>
      </c>
      <c r="U72" s="156">
        <f t="shared" si="9"/>
        <v>227.57999999999998</v>
      </c>
      <c r="V72" s="154">
        <f t="shared" si="10"/>
        <v>0</v>
      </c>
      <c r="Y72">
        <f>BAWANA!AW72+BAWANA!AX72</f>
        <v>21.21</v>
      </c>
      <c r="Z72">
        <f>BAWANA!BD72+BAWANA!BE72</f>
        <v>21.21</v>
      </c>
      <c r="AA72">
        <f>BAWANA!X72+BAWANA!Y72</f>
        <v>21.21</v>
      </c>
      <c r="AB72">
        <f>BAWANA!AE72+BAWANA!AF72</f>
        <v>21.21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227.57999999999998</v>
      </c>
      <c r="E73">
        <f>BAWANA!AM73</f>
        <v>0</v>
      </c>
      <c r="F73">
        <f t="shared" si="11"/>
        <v>256</v>
      </c>
      <c r="G73">
        <f t="shared" si="12"/>
        <v>227.57999999999998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17.96</v>
      </c>
      <c r="M73">
        <f>TPDDL_EOD!AK73+TPDDL_EOD!AL73</f>
        <v>50</v>
      </c>
      <c r="N73">
        <f t="shared" si="7"/>
        <v>227.58</v>
      </c>
      <c r="O73" s="154">
        <f t="shared" si="8"/>
        <v>0</v>
      </c>
      <c r="P73">
        <v>99.61999999999999</v>
      </c>
      <c r="Q73">
        <v>54.999999999999993</v>
      </c>
      <c r="R73">
        <v>4.9999999999999991</v>
      </c>
      <c r="S73">
        <v>17.959999999999997</v>
      </c>
      <c r="T73">
        <v>49.999999999999993</v>
      </c>
      <c r="U73" s="156">
        <f t="shared" si="9"/>
        <v>227.57999999999998</v>
      </c>
      <c r="V73" s="154">
        <f t="shared" si="10"/>
        <v>0</v>
      </c>
      <c r="Y73">
        <f>BAWANA!AW73+BAWANA!AX73</f>
        <v>21.21</v>
      </c>
      <c r="Z73">
        <f>BAWANA!BD73+BAWANA!BE73</f>
        <v>21.21</v>
      </c>
      <c r="AA73">
        <f>BAWANA!X73+BAWANA!Y73</f>
        <v>21.21</v>
      </c>
      <c r="AB73">
        <f>BAWANA!AE73+BAWANA!AF73</f>
        <v>21.21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227.57999999999998</v>
      </c>
      <c r="E74">
        <f>BAWANA!AM74</f>
        <v>0</v>
      </c>
      <c r="F74">
        <f t="shared" si="11"/>
        <v>256</v>
      </c>
      <c r="G74">
        <f t="shared" si="12"/>
        <v>227.57999999999998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17.96</v>
      </c>
      <c r="M74">
        <f>TPDDL_EOD!AK74+TPDDL_EOD!AL74</f>
        <v>50</v>
      </c>
      <c r="N74">
        <f t="shared" si="7"/>
        <v>227.58</v>
      </c>
      <c r="O74" s="154">
        <f t="shared" si="8"/>
        <v>0</v>
      </c>
      <c r="P74">
        <v>99.61999999999999</v>
      </c>
      <c r="Q74">
        <v>54.999999999999993</v>
      </c>
      <c r="R74">
        <v>4.9999999999999991</v>
      </c>
      <c r="S74">
        <v>17.959999999999997</v>
      </c>
      <c r="T74">
        <v>49.999999999999993</v>
      </c>
      <c r="U74" s="156">
        <f t="shared" si="9"/>
        <v>227.57999999999998</v>
      </c>
      <c r="V74" s="154">
        <f t="shared" si="10"/>
        <v>0</v>
      </c>
      <c r="Y74">
        <f>BAWANA!AW74+BAWANA!AX74</f>
        <v>21.21</v>
      </c>
      <c r="Z74">
        <f>BAWANA!BD74+BAWANA!BE74</f>
        <v>21.21</v>
      </c>
      <c r="AA74">
        <f>BAWANA!X74+BAWANA!Y74</f>
        <v>21.21</v>
      </c>
      <c r="AB74">
        <f>BAWANA!AE74+BAWANA!AF74</f>
        <v>21.21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227.57999999999998</v>
      </c>
      <c r="E75">
        <f>BAWANA!AM75</f>
        <v>0</v>
      </c>
      <c r="F75">
        <f t="shared" si="11"/>
        <v>256</v>
      </c>
      <c r="G75">
        <f t="shared" si="12"/>
        <v>227.57999999999998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17.96</v>
      </c>
      <c r="M75">
        <f>TPDDL_EOD!AK75+TPDDL_EOD!AL75</f>
        <v>50</v>
      </c>
      <c r="N75">
        <f t="shared" si="7"/>
        <v>227.58</v>
      </c>
      <c r="O75" s="154">
        <f t="shared" si="8"/>
        <v>0</v>
      </c>
      <c r="P75">
        <v>99.61999999999999</v>
      </c>
      <c r="Q75">
        <v>54.999999999999993</v>
      </c>
      <c r="R75">
        <v>4.9999999999999991</v>
      </c>
      <c r="S75">
        <v>17.959999999999997</v>
      </c>
      <c r="T75">
        <v>49.999999999999993</v>
      </c>
      <c r="U75" s="156">
        <f t="shared" si="9"/>
        <v>227.57999999999998</v>
      </c>
      <c r="V75" s="154">
        <f t="shared" si="10"/>
        <v>0</v>
      </c>
      <c r="Y75">
        <f>BAWANA!AW75+BAWANA!AX75</f>
        <v>21.21</v>
      </c>
      <c r="Z75">
        <f>BAWANA!BD75+BAWANA!BE75</f>
        <v>21.21</v>
      </c>
      <c r="AA75">
        <f>BAWANA!X75+BAWANA!Y75</f>
        <v>21.21</v>
      </c>
      <c r="AB75">
        <f>BAWANA!AE75+BAWANA!AF75</f>
        <v>21.21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227.57999999999998</v>
      </c>
      <c r="E76">
        <f>BAWANA!AM76</f>
        <v>0</v>
      </c>
      <c r="F76">
        <f t="shared" si="11"/>
        <v>256</v>
      </c>
      <c r="G76">
        <f t="shared" si="12"/>
        <v>227.57999999999998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17.96</v>
      </c>
      <c r="M76">
        <f>TPDDL_EOD!AK76+TPDDL_EOD!AL76</f>
        <v>50</v>
      </c>
      <c r="N76">
        <f t="shared" si="7"/>
        <v>227.58</v>
      </c>
      <c r="O76" s="154">
        <f t="shared" si="8"/>
        <v>0</v>
      </c>
      <c r="P76">
        <v>99.61999999999999</v>
      </c>
      <c r="Q76">
        <v>54.999999999999993</v>
      </c>
      <c r="R76">
        <v>4.9999999999999991</v>
      </c>
      <c r="S76">
        <v>17.959999999999997</v>
      </c>
      <c r="T76">
        <v>49.999999999999993</v>
      </c>
      <c r="U76" s="156">
        <f t="shared" si="9"/>
        <v>227.57999999999998</v>
      </c>
      <c r="V76" s="154">
        <f t="shared" si="10"/>
        <v>0</v>
      </c>
      <c r="Y76">
        <f>BAWANA!AW76+BAWANA!AX76</f>
        <v>21.21</v>
      </c>
      <c r="Z76">
        <f>BAWANA!BD76+BAWANA!BE76</f>
        <v>21.21</v>
      </c>
      <c r="AA76">
        <f>BAWANA!X76+BAWANA!Y76</f>
        <v>21.21</v>
      </c>
      <c r="AB76">
        <f>BAWANA!AE76+BAWANA!AF76</f>
        <v>21.21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227.57999999999998</v>
      </c>
      <c r="E77">
        <f>BAWANA!AM77</f>
        <v>0</v>
      </c>
      <c r="F77">
        <f t="shared" si="11"/>
        <v>256</v>
      </c>
      <c r="G77">
        <f t="shared" si="12"/>
        <v>227.57999999999998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17.96</v>
      </c>
      <c r="M77">
        <f>TPDDL_EOD!AK77+TPDDL_EOD!AL77</f>
        <v>50</v>
      </c>
      <c r="N77">
        <f t="shared" si="7"/>
        <v>227.58</v>
      </c>
      <c r="O77" s="154">
        <f t="shared" si="8"/>
        <v>0</v>
      </c>
      <c r="P77">
        <v>99.61999999999999</v>
      </c>
      <c r="Q77">
        <v>54.999999999999993</v>
      </c>
      <c r="R77">
        <v>4.9999999999999991</v>
      </c>
      <c r="S77">
        <v>17.959999999999997</v>
      </c>
      <c r="T77">
        <v>49.999999999999993</v>
      </c>
      <c r="U77" s="156">
        <f t="shared" si="9"/>
        <v>227.57999999999998</v>
      </c>
      <c r="V77" s="154">
        <f t="shared" si="10"/>
        <v>0</v>
      </c>
      <c r="Y77">
        <f>BAWANA!AW77+BAWANA!AX77</f>
        <v>21.21</v>
      </c>
      <c r="Z77">
        <f>BAWANA!BD77+BAWANA!BE77</f>
        <v>21.21</v>
      </c>
      <c r="AA77">
        <f>BAWANA!X77+BAWANA!Y77</f>
        <v>21.21</v>
      </c>
      <c r="AB77">
        <f>BAWANA!AE77+BAWANA!AF77</f>
        <v>21.21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227.57999999999998</v>
      </c>
      <c r="E78">
        <f>BAWANA!AM78</f>
        <v>0</v>
      </c>
      <c r="F78">
        <f t="shared" si="11"/>
        <v>256</v>
      </c>
      <c r="G78">
        <f t="shared" si="12"/>
        <v>227.57999999999998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17.96</v>
      </c>
      <c r="M78">
        <f>TPDDL_EOD!AK78+TPDDL_EOD!AL78</f>
        <v>50</v>
      </c>
      <c r="N78">
        <f t="shared" si="7"/>
        <v>227.58</v>
      </c>
      <c r="O78" s="154">
        <f t="shared" si="8"/>
        <v>0</v>
      </c>
      <c r="P78">
        <v>99.61999999999999</v>
      </c>
      <c r="Q78">
        <v>54.999999999999993</v>
      </c>
      <c r="R78">
        <v>4.9999999999999991</v>
      </c>
      <c r="S78">
        <v>17.959999999999997</v>
      </c>
      <c r="T78">
        <v>49.999999999999993</v>
      </c>
      <c r="U78" s="156">
        <f t="shared" si="9"/>
        <v>227.57999999999998</v>
      </c>
      <c r="V78" s="154">
        <f t="shared" si="10"/>
        <v>0</v>
      </c>
      <c r="Y78">
        <f>BAWANA!AW78+BAWANA!AX78</f>
        <v>21.21</v>
      </c>
      <c r="Z78">
        <f>BAWANA!BD78+BAWANA!BE78</f>
        <v>21.21</v>
      </c>
      <c r="AA78">
        <f>BAWANA!X78+BAWANA!Y78</f>
        <v>21.21</v>
      </c>
      <c r="AB78">
        <f>BAWANA!AE78+BAWANA!AF78</f>
        <v>21.21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220.94</v>
      </c>
      <c r="E79">
        <f>BAWANA!AM79</f>
        <v>0</v>
      </c>
      <c r="F79">
        <f t="shared" si="11"/>
        <v>256</v>
      </c>
      <c r="G79">
        <f t="shared" si="12"/>
        <v>220.94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17.96</v>
      </c>
      <c r="M79">
        <f>TPDDL_EOD!AK79+TPDDL_EOD!AL79</f>
        <v>53.36</v>
      </c>
      <c r="N79">
        <f t="shared" si="7"/>
        <v>220.94</v>
      </c>
      <c r="O79" s="154">
        <f t="shared" si="8"/>
        <v>0</v>
      </c>
      <c r="P79">
        <v>99.62</v>
      </c>
      <c r="Q79">
        <v>45</v>
      </c>
      <c r="R79">
        <v>5</v>
      </c>
      <c r="S79">
        <v>17.96</v>
      </c>
      <c r="T79">
        <v>53.36</v>
      </c>
      <c r="U79" s="156">
        <f t="shared" si="9"/>
        <v>220.94</v>
      </c>
      <c r="V79" s="154">
        <f t="shared" si="10"/>
        <v>0</v>
      </c>
      <c r="Y79">
        <f>BAWANA!AW79+BAWANA!AX79</f>
        <v>24.53</v>
      </c>
      <c r="Z79">
        <f>BAWANA!BD79+BAWANA!BE79</f>
        <v>24.53</v>
      </c>
      <c r="AA79">
        <f>BAWANA!X79+BAWANA!Y79</f>
        <v>24.53</v>
      </c>
      <c r="AB79">
        <f>BAWANA!AE79+BAWANA!AF79</f>
        <v>24.53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220.94</v>
      </c>
      <c r="E80">
        <f>BAWANA!AM80</f>
        <v>0</v>
      </c>
      <c r="F80">
        <f t="shared" si="11"/>
        <v>256</v>
      </c>
      <c r="G80">
        <f t="shared" si="12"/>
        <v>220.94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17.96</v>
      </c>
      <c r="M80">
        <f>TPDDL_EOD!AK80+TPDDL_EOD!AL80</f>
        <v>53.36</v>
      </c>
      <c r="N80">
        <f t="shared" si="7"/>
        <v>220.94</v>
      </c>
      <c r="O80" s="154">
        <f t="shared" si="8"/>
        <v>0</v>
      </c>
      <c r="P80">
        <v>99.62</v>
      </c>
      <c r="Q80">
        <v>45</v>
      </c>
      <c r="R80">
        <v>5</v>
      </c>
      <c r="S80">
        <v>17.96</v>
      </c>
      <c r="T80">
        <v>53.36</v>
      </c>
      <c r="U80" s="156">
        <f t="shared" si="9"/>
        <v>220.94</v>
      </c>
      <c r="V80" s="154">
        <f t="shared" si="10"/>
        <v>0</v>
      </c>
      <c r="Y80">
        <f>BAWANA!AW80+BAWANA!AX80</f>
        <v>24.53</v>
      </c>
      <c r="Z80">
        <f>BAWANA!BD80+BAWANA!BE80</f>
        <v>24.53</v>
      </c>
      <c r="AA80">
        <f>BAWANA!X80+BAWANA!Y80</f>
        <v>24.53</v>
      </c>
      <c r="AB80">
        <f>BAWANA!AE80+BAWANA!AF80</f>
        <v>24.53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220.94</v>
      </c>
      <c r="E81">
        <f>BAWANA!AM81</f>
        <v>0</v>
      </c>
      <c r="F81">
        <f t="shared" si="11"/>
        <v>256</v>
      </c>
      <c r="G81">
        <f t="shared" si="12"/>
        <v>220.94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17.96</v>
      </c>
      <c r="M81">
        <f>TPDDL_EOD!AK81+TPDDL_EOD!AL81</f>
        <v>53.36</v>
      </c>
      <c r="N81">
        <f t="shared" si="7"/>
        <v>220.94</v>
      </c>
      <c r="O81" s="154">
        <f t="shared" si="8"/>
        <v>0</v>
      </c>
      <c r="P81">
        <v>99.62</v>
      </c>
      <c r="Q81">
        <v>45</v>
      </c>
      <c r="R81">
        <v>5</v>
      </c>
      <c r="S81">
        <v>17.96</v>
      </c>
      <c r="T81">
        <v>53.36</v>
      </c>
      <c r="U81" s="156">
        <f t="shared" si="9"/>
        <v>220.94</v>
      </c>
      <c r="V81" s="154">
        <f t="shared" si="10"/>
        <v>0</v>
      </c>
      <c r="Y81">
        <f>BAWANA!AW81+BAWANA!AX81</f>
        <v>24.53</v>
      </c>
      <c r="Z81">
        <f>BAWANA!BD81+BAWANA!BE81</f>
        <v>24.53</v>
      </c>
      <c r="AA81">
        <f>BAWANA!X81+BAWANA!Y81</f>
        <v>24.53</v>
      </c>
      <c r="AB81">
        <f>BAWANA!AE81+BAWANA!AF81</f>
        <v>24.53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220.94</v>
      </c>
      <c r="E82">
        <f>BAWANA!AM82</f>
        <v>0</v>
      </c>
      <c r="F82">
        <f t="shared" si="11"/>
        <v>256</v>
      </c>
      <c r="G82">
        <f t="shared" si="12"/>
        <v>220.94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17.96</v>
      </c>
      <c r="M82">
        <f>TPDDL_EOD!AK82+TPDDL_EOD!AL82</f>
        <v>53.36</v>
      </c>
      <c r="N82">
        <f t="shared" si="7"/>
        <v>220.94</v>
      </c>
      <c r="O82" s="154">
        <f t="shared" si="8"/>
        <v>0</v>
      </c>
      <c r="P82">
        <v>99.62</v>
      </c>
      <c r="Q82">
        <v>45</v>
      </c>
      <c r="R82">
        <v>5</v>
      </c>
      <c r="S82">
        <v>17.96</v>
      </c>
      <c r="T82">
        <v>53.36</v>
      </c>
      <c r="U82" s="156">
        <f t="shared" si="9"/>
        <v>220.94</v>
      </c>
      <c r="V82" s="154">
        <f t="shared" si="10"/>
        <v>0</v>
      </c>
      <c r="Y82">
        <f>BAWANA!AW82+BAWANA!AX82</f>
        <v>24.53</v>
      </c>
      <c r="Z82">
        <f>BAWANA!BD82+BAWANA!BE82</f>
        <v>24.53</v>
      </c>
      <c r="AA82">
        <f>BAWANA!X82+BAWANA!Y82</f>
        <v>24.53</v>
      </c>
      <c r="AB82">
        <f>BAWANA!AE82+BAWANA!AF82</f>
        <v>24.53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220.94</v>
      </c>
      <c r="E83">
        <f>BAWANA!AM83</f>
        <v>0</v>
      </c>
      <c r="F83">
        <f t="shared" si="11"/>
        <v>256</v>
      </c>
      <c r="G83">
        <f t="shared" si="12"/>
        <v>220.94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17.96</v>
      </c>
      <c r="M83">
        <f>TPDDL_EOD!AK83+TPDDL_EOD!AL83</f>
        <v>53.36</v>
      </c>
      <c r="N83">
        <f t="shared" si="7"/>
        <v>220.94</v>
      </c>
      <c r="O83" s="154">
        <f t="shared" si="8"/>
        <v>0</v>
      </c>
      <c r="P83">
        <v>99.62</v>
      </c>
      <c r="Q83">
        <v>45</v>
      </c>
      <c r="R83">
        <v>5</v>
      </c>
      <c r="S83">
        <v>17.96</v>
      </c>
      <c r="T83">
        <v>53.36</v>
      </c>
      <c r="U83" s="156">
        <f t="shared" si="9"/>
        <v>220.94</v>
      </c>
      <c r="V83" s="154">
        <f t="shared" si="10"/>
        <v>0</v>
      </c>
      <c r="Y83">
        <f>BAWANA!AW83+BAWANA!AX83</f>
        <v>24.53</v>
      </c>
      <c r="Z83">
        <f>BAWANA!BD83+BAWANA!BE83</f>
        <v>24.53</v>
      </c>
      <c r="AA83">
        <f>BAWANA!X83+BAWANA!Y83</f>
        <v>24.53</v>
      </c>
      <c r="AB83">
        <f>BAWANA!AE83+BAWANA!AF83</f>
        <v>24.53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220.94</v>
      </c>
      <c r="E84">
        <f>BAWANA!AM84</f>
        <v>0</v>
      </c>
      <c r="F84">
        <f t="shared" si="11"/>
        <v>256</v>
      </c>
      <c r="G84">
        <f t="shared" si="12"/>
        <v>220.94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17.96</v>
      </c>
      <c r="M84">
        <f>TPDDL_EOD!AK84+TPDDL_EOD!AL84</f>
        <v>53.36</v>
      </c>
      <c r="N84">
        <f t="shared" si="7"/>
        <v>220.94</v>
      </c>
      <c r="O84" s="154">
        <f t="shared" si="8"/>
        <v>0</v>
      </c>
      <c r="P84">
        <v>99.62</v>
      </c>
      <c r="Q84">
        <v>45</v>
      </c>
      <c r="R84">
        <v>5</v>
      </c>
      <c r="S84">
        <v>17.96</v>
      </c>
      <c r="T84">
        <v>53.36</v>
      </c>
      <c r="U84" s="156">
        <f t="shared" si="9"/>
        <v>220.94</v>
      </c>
      <c r="V84" s="154">
        <f t="shared" si="10"/>
        <v>0</v>
      </c>
      <c r="Y84">
        <f>BAWANA!AW84+BAWANA!AX84</f>
        <v>24.53</v>
      </c>
      <c r="Z84">
        <f>BAWANA!BD84+BAWANA!BE84</f>
        <v>24.53</v>
      </c>
      <c r="AA84">
        <f>BAWANA!X84+BAWANA!Y84</f>
        <v>24.53</v>
      </c>
      <c r="AB84">
        <f>BAWANA!AE84+BAWANA!AF84</f>
        <v>24.53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220.94</v>
      </c>
      <c r="E85">
        <f>BAWANA!AM85</f>
        <v>0</v>
      </c>
      <c r="F85">
        <f t="shared" si="11"/>
        <v>256</v>
      </c>
      <c r="G85">
        <f t="shared" si="12"/>
        <v>220.94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53.36</v>
      </c>
      <c r="N85">
        <f t="shared" si="7"/>
        <v>220.94</v>
      </c>
      <c r="O85" s="154">
        <f t="shared" si="8"/>
        <v>0</v>
      </c>
      <c r="P85">
        <v>99.62</v>
      </c>
      <c r="Q85">
        <v>45</v>
      </c>
      <c r="R85">
        <v>5</v>
      </c>
      <c r="S85">
        <v>17.96</v>
      </c>
      <c r="T85">
        <v>53.36</v>
      </c>
      <c r="U85" s="156">
        <f t="shared" si="9"/>
        <v>220.94</v>
      </c>
      <c r="V85" s="154">
        <f t="shared" si="10"/>
        <v>0</v>
      </c>
      <c r="Y85">
        <f>BAWANA!AW85+BAWANA!AX85</f>
        <v>24.53</v>
      </c>
      <c r="Z85">
        <f>BAWANA!BD85+BAWANA!BE85</f>
        <v>24.53</v>
      </c>
      <c r="AA85">
        <f>BAWANA!X85+BAWANA!Y85</f>
        <v>24.53</v>
      </c>
      <c r="AB85">
        <f>BAWANA!AE85+BAWANA!AF85</f>
        <v>24.53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220.94</v>
      </c>
      <c r="E86">
        <f>BAWANA!AM86</f>
        <v>0</v>
      </c>
      <c r="F86">
        <f t="shared" si="11"/>
        <v>256</v>
      </c>
      <c r="G86">
        <f t="shared" si="12"/>
        <v>220.94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53.36</v>
      </c>
      <c r="N86">
        <f t="shared" si="7"/>
        <v>220.94</v>
      </c>
      <c r="O86" s="154">
        <f t="shared" si="8"/>
        <v>0</v>
      </c>
      <c r="P86">
        <v>99.62</v>
      </c>
      <c r="Q86">
        <v>45</v>
      </c>
      <c r="R86">
        <v>5</v>
      </c>
      <c r="S86">
        <v>17.96</v>
      </c>
      <c r="T86">
        <v>53.36</v>
      </c>
      <c r="U86" s="156">
        <f t="shared" si="9"/>
        <v>220.94</v>
      </c>
      <c r="V86" s="154">
        <f t="shared" si="10"/>
        <v>0</v>
      </c>
      <c r="Y86">
        <f>BAWANA!AW86+BAWANA!AX86</f>
        <v>24.53</v>
      </c>
      <c r="Z86">
        <f>BAWANA!BD86+BAWANA!BE86</f>
        <v>24.53</v>
      </c>
      <c r="AA86">
        <f>BAWANA!X86+BAWANA!Y86</f>
        <v>24.53</v>
      </c>
      <c r="AB86">
        <f>BAWANA!AE86+BAWANA!AF86</f>
        <v>24.53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220.94</v>
      </c>
      <c r="E87">
        <f>BAWANA!AM87</f>
        <v>0</v>
      </c>
      <c r="F87">
        <f t="shared" si="11"/>
        <v>256</v>
      </c>
      <c r="G87">
        <f t="shared" si="12"/>
        <v>220.94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17.96</v>
      </c>
      <c r="M87">
        <f>TPDDL_EOD!AK87+TPDDL_EOD!AL87</f>
        <v>53.36</v>
      </c>
      <c r="N87">
        <f t="shared" si="7"/>
        <v>220.94</v>
      </c>
      <c r="O87" s="154">
        <f t="shared" si="8"/>
        <v>0</v>
      </c>
      <c r="P87">
        <v>99.62</v>
      </c>
      <c r="Q87">
        <v>45</v>
      </c>
      <c r="R87">
        <v>5</v>
      </c>
      <c r="S87">
        <v>17.96</v>
      </c>
      <c r="T87">
        <v>53.36</v>
      </c>
      <c r="U87" s="156">
        <f t="shared" si="9"/>
        <v>220.94</v>
      </c>
      <c r="V87" s="154">
        <f t="shared" si="10"/>
        <v>0</v>
      </c>
      <c r="Y87">
        <f>BAWANA!AW87+BAWANA!AX87</f>
        <v>24.53</v>
      </c>
      <c r="Z87">
        <f>BAWANA!BD87+BAWANA!BE87</f>
        <v>24.53</v>
      </c>
      <c r="AA87">
        <f>BAWANA!X87+BAWANA!Y87</f>
        <v>24.53</v>
      </c>
      <c r="AB87">
        <f>BAWANA!AE87+BAWANA!AF87</f>
        <v>24.53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220.94</v>
      </c>
      <c r="E88">
        <f>BAWANA!AM88</f>
        <v>0</v>
      </c>
      <c r="F88">
        <f t="shared" si="11"/>
        <v>256</v>
      </c>
      <c r="G88">
        <f t="shared" si="12"/>
        <v>220.94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17.96</v>
      </c>
      <c r="M88">
        <f>TPDDL_EOD!AK88+TPDDL_EOD!AL88</f>
        <v>53.36</v>
      </c>
      <c r="N88">
        <f t="shared" si="7"/>
        <v>220.94</v>
      </c>
      <c r="O88" s="154">
        <f t="shared" si="8"/>
        <v>0</v>
      </c>
      <c r="P88">
        <v>99.62</v>
      </c>
      <c r="Q88">
        <v>45</v>
      </c>
      <c r="R88">
        <v>5</v>
      </c>
      <c r="S88">
        <v>17.96</v>
      </c>
      <c r="T88">
        <v>53.36</v>
      </c>
      <c r="U88" s="156">
        <f t="shared" si="9"/>
        <v>220.94</v>
      </c>
      <c r="V88" s="154">
        <f t="shared" si="10"/>
        <v>0</v>
      </c>
      <c r="Y88">
        <f>BAWANA!AW88+BAWANA!AX88</f>
        <v>24.53</v>
      </c>
      <c r="Z88">
        <f>BAWANA!BD88+BAWANA!BE88</f>
        <v>24.53</v>
      </c>
      <c r="AA88">
        <f>BAWANA!X88+BAWANA!Y88</f>
        <v>24.53</v>
      </c>
      <c r="AB88">
        <f>BAWANA!AE88+BAWANA!AF88</f>
        <v>24.53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220.94</v>
      </c>
      <c r="E89">
        <f>BAWANA!AM89</f>
        <v>0</v>
      </c>
      <c r="F89">
        <f t="shared" si="11"/>
        <v>256</v>
      </c>
      <c r="G89">
        <f t="shared" si="12"/>
        <v>220.94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</v>
      </c>
      <c r="L89">
        <f>NDMC_EOD!AK89+NDMC_EOD!AL89</f>
        <v>17.96</v>
      </c>
      <c r="M89">
        <f>TPDDL_EOD!AK89+TPDDL_EOD!AL89</f>
        <v>53.36</v>
      </c>
      <c r="N89">
        <f t="shared" si="7"/>
        <v>220.94</v>
      </c>
      <c r="O89" s="154">
        <f t="shared" si="8"/>
        <v>0</v>
      </c>
      <c r="P89">
        <v>99.62</v>
      </c>
      <c r="Q89">
        <v>45</v>
      </c>
      <c r="R89">
        <v>5</v>
      </c>
      <c r="S89">
        <v>17.96</v>
      </c>
      <c r="T89">
        <v>53.36</v>
      </c>
      <c r="U89" s="156">
        <f t="shared" si="9"/>
        <v>220.94</v>
      </c>
      <c r="V89" s="154">
        <f t="shared" si="10"/>
        <v>0</v>
      </c>
      <c r="Y89">
        <f>BAWANA!AW89+BAWANA!AX89</f>
        <v>24.53</v>
      </c>
      <c r="Z89">
        <f>BAWANA!BD89+BAWANA!BE89</f>
        <v>24.53</v>
      </c>
      <c r="AA89">
        <f>BAWANA!X89+BAWANA!Y89</f>
        <v>24.53</v>
      </c>
      <c r="AB89">
        <f>BAWANA!AE89+BAWANA!AF89</f>
        <v>24.53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220.94</v>
      </c>
      <c r="E90">
        <f>BAWANA!AM90</f>
        <v>0</v>
      </c>
      <c r="F90">
        <f t="shared" si="11"/>
        <v>256</v>
      </c>
      <c r="G90">
        <f t="shared" si="12"/>
        <v>220.94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</v>
      </c>
      <c r="L90">
        <f>NDMC_EOD!AK90+NDMC_EOD!AL90</f>
        <v>17.96</v>
      </c>
      <c r="M90">
        <f>TPDDL_EOD!AK90+TPDDL_EOD!AL90</f>
        <v>53.36</v>
      </c>
      <c r="N90">
        <f t="shared" si="7"/>
        <v>220.94</v>
      </c>
      <c r="O90" s="154">
        <f t="shared" si="8"/>
        <v>0</v>
      </c>
      <c r="P90">
        <v>99.62</v>
      </c>
      <c r="Q90">
        <v>45</v>
      </c>
      <c r="R90">
        <v>5</v>
      </c>
      <c r="S90">
        <v>17.96</v>
      </c>
      <c r="T90">
        <v>53.36</v>
      </c>
      <c r="U90" s="156">
        <f t="shared" si="9"/>
        <v>220.94</v>
      </c>
      <c r="V90" s="154">
        <f t="shared" si="10"/>
        <v>0</v>
      </c>
      <c r="Y90">
        <f>BAWANA!AW90+BAWANA!AX90</f>
        <v>24.53</v>
      </c>
      <c r="Z90">
        <f>BAWANA!BD90+BAWANA!BE90</f>
        <v>24.53</v>
      </c>
      <c r="AA90">
        <f>BAWANA!X90+BAWANA!Y90</f>
        <v>24.53</v>
      </c>
      <c r="AB90">
        <f>BAWANA!AE90+BAWANA!AF90</f>
        <v>24.53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220.94</v>
      </c>
      <c r="E91">
        <f>BAWANA!AM91</f>
        <v>0</v>
      </c>
      <c r="F91">
        <f t="shared" si="11"/>
        <v>256</v>
      </c>
      <c r="G91">
        <f t="shared" si="12"/>
        <v>220.94</v>
      </c>
      <c r="H91" s="154"/>
      <c r="I91">
        <f>BRPL_EOD!AK91+BRPL_EOD!AL91</f>
        <v>99.62</v>
      </c>
      <c r="J91">
        <f>BYPL_EOD!AK91+BYPL_EOD!AL91</f>
        <v>45</v>
      </c>
      <c r="K91">
        <f>MES_EOD!AK91+MES_EOD!AL91</f>
        <v>5</v>
      </c>
      <c r="L91">
        <f>NDMC_EOD!AK91+NDMC_EOD!AL91</f>
        <v>17.96</v>
      </c>
      <c r="M91">
        <f>TPDDL_EOD!AK91+TPDDL_EOD!AL91</f>
        <v>53.36</v>
      </c>
      <c r="N91">
        <f t="shared" si="7"/>
        <v>220.94</v>
      </c>
      <c r="O91" s="154">
        <f t="shared" si="8"/>
        <v>0</v>
      </c>
      <c r="P91">
        <v>99.62</v>
      </c>
      <c r="Q91">
        <v>45</v>
      </c>
      <c r="R91">
        <v>5</v>
      </c>
      <c r="S91">
        <v>17.96</v>
      </c>
      <c r="T91">
        <v>53.36</v>
      </c>
      <c r="U91" s="156">
        <f t="shared" si="9"/>
        <v>220.94</v>
      </c>
      <c r="V91" s="154">
        <f t="shared" si="10"/>
        <v>0</v>
      </c>
      <c r="Y91">
        <f>BAWANA!AW91+BAWANA!AX91</f>
        <v>24.53</v>
      </c>
      <c r="Z91">
        <f>BAWANA!BD91+BAWANA!BE91</f>
        <v>24.53</v>
      </c>
      <c r="AA91">
        <f>BAWANA!X91+BAWANA!Y91</f>
        <v>24.53</v>
      </c>
      <c r="AB91">
        <f>BAWANA!AE91+BAWANA!AF91</f>
        <v>24.53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5.2988149999999985</v>
      </c>
      <c r="E99" s="156">
        <f t="shared" si="14"/>
        <v>0</v>
      </c>
      <c r="F99" s="156">
        <f t="shared" si="14"/>
        <v>6.1440000000000001</v>
      </c>
      <c r="G99" s="156">
        <f t="shared" si="14"/>
        <v>5.2988149999999985</v>
      </c>
      <c r="H99" s="156"/>
      <c r="I99" s="156">
        <f t="shared" si="14"/>
        <v>2.2122850000000009</v>
      </c>
      <c r="J99" s="156">
        <f t="shared" si="14"/>
        <v>1.2051274999999997</v>
      </c>
      <c r="K99" s="156">
        <f t="shared" si="14"/>
        <v>0.12</v>
      </c>
      <c r="L99" s="156">
        <f t="shared" si="14"/>
        <v>0.45063000000000059</v>
      </c>
      <c r="M99" s="156">
        <f t="shared" si="14"/>
        <v>1.3106624999999992</v>
      </c>
      <c r="N99" s="156">
        <f t="shared" si="14"/>
        <v>5.2987049999999947</v>
      </c>
      <c r="O99" s="156">
        <f t="shared" si="14"/>
        <v>1.0999999999989996E-4</v>
      </c>
      <c r="P99" s="156">
        <f t="shared" si="14"/>
        <v>2.212327785982128</v>
      </c>
      <c r="Q99" s="156">
        <f t="shared" si="14"/>
        <v>1.2051522386695053</v>
      </c>
      <c r="R99" s="156">
        <f t="shared" si="14"/>
        <v>0.12000254617841766</v>
      </c>
      <c r="S99" s="156">
        <f t="shared" si="14"/>
        <v>0.45064003194296576</v>
      </c>
      <c r="T99" s="156">
        <f t="shared" si="14"/>
        <v>1.3106923972269795</v>
      </c>
      <c r="U99" s="156">
        <f t="shared" si="14"/>
        <v>5.2988149999999967</v>
      </c>
      <c r="V99" s="156">
        <f t="shared" si="10"/>
        <v>0</v>
      </c>
      <c r="Y99" s="156">
        <f>SUM(Y3:Y98)/4000</f>
        <v>0.63279500000000044</v>
      </c>
      <c r="Z99" s="156">
        <f t="shared" ref="Z99:AD99" si="15">SUM(Z3:Z98)/4000</f>
        <v>0.54838999999999982</v>
      </c>
      <c r="AA99" s="156">
        <f t="shared" si="15"/>
        <v>0.63279500000000044</v>
      </c>
      <c r="AB99" s="156">
        <f t="shared" si="15"/>
        <v>0.54838999999999982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536</v>
      </c>
      <c r="C2" t="s">
        <v>537</v>
      </c>
      <c r="D2" t="s">
        <v>538</v>
      </c>
      <c r="E2" t="s">
        <v>540</v>
      </c>
      <c r="F2" t="s">
        <v>541</v>
      </c>
      <c r="G2" t="s">
        <v>542</v>
      </c>
      <c r="H2" t="s">
        <v>548</v>
      </c>
      <c r="I2" t="s">
        <v>549</v>
      </c>
      <c r="J2" t="s">
        <v>550</v>
      </c>
      <c r="K2" t="s">
        <v>551</v>
      </c>
      <c r="L2" t="s">
        <v>554</v>
      </c>
      <c r="M2" t="s">
        <v>564</v>
      </c>
      <c r="N2" t="s">
        <v>565</v>
      </c>
      <c r="O2" t="s">
        <v>566</v>
      </c>
      <c r="P2" t="s">
        <v>570</v>
      </c>
      <c r="Q2" t="s">
        <v>575</v>
      </c>
      <c r="R2" t="s">
        <v>576</v>
      </c>
      <c r="S2" t="s">
        <v>577</v>
      </c>
      <c r="T2" t="s">
        <v>578</v>
      </c>
      <c r="U2" t="s">
        <v>568</v>
      </c>
      <c r="V2" t="s">
        <v>490</v>
      </c>
      <c r="W2" t="s">
        <v>493</v>
      </c>
      <c r="X2" t="s">
        <v>494</v>
      </c>
      <c r="Z2" t="s">
        <v>543</v>
      </c>
      <c r="AA2" t="s">
        <v>544</v>
      </c>
      <c r="AB2" t="s">
        <v>545</v>
      </c>
      <c r="AC2" t="s">
        <v>546</v>
      </c>
      <c r="AD2" t="s">
        <v>552</v>
      </c>
      <c r="AE2" t="s">
        <v>553</v>
      </c>
      <c r="AF2" t="s">
        <v>557</v>
      </c>
      <c r="AG2" t="s">
        <v>558</v>
      </c>
      <c r="AH2" t="s">
        <v>559</v>
      </c>
      <c r="AI2" t="s">
        <v>560</v>
      </c>
      <c r="AJ2" t="s">
        <v>562</v>
      </c>
      <c r="AK2" t="s">
        <v>563</v>
      </c>
      <c r="AL2" t="s">
        <v>567</v>
      </c>
      <c r="AM2" t="s">
        <v>569</v>
      </c>
      <c r="AN2" t="s">
        <v>571</v>
      </c>
      <c r="AO2" t="s">
        <v>507</v>
      </c>
      <c r="AP2" t="s">
        <v>572</v>
      </c>
      <c r="AQ2" t="s">
        <v>574</v>
      </c>
      <c r="AR2" t="s">
        <v>579</v>
      </c>
      <c r="AS2" s="208" t="s">
        <v>580</v>
      </c>
      <c r="AT2" s="208" t="s">
        <v>489</v>
      </c>
      <c r="AU2" s="169"/>
      <c r="AV2" s="208" t="s">
        <v>535</v>
      </c>
      <c r="AW2" s="208" t="s">
        <v>539</v>
      </c>
      <c r="AX2" s="208" t="s">
        <v>547</v>
      </c>
      <c r="AY2" s="169"/>
      <c r="AZ2" s="169"/>
      <c r="BA2" s="219"/>
      <c r="BO2" t="s">
        <v>491</v>
      </c>
      <c r="BP2" t="s">
        <v>492</v>
      </c>
      <c r="BR2" t="s">
        <v>555</v>
      </c>
      <c r="BS2" t="s">
        <v>495</v>
      </c>
      <c r="BT2" t="s">
        <v>556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561</v>
      </c>
      <c r="CI2" t="s">
        <v>504</v>
      </c>
      <c r="CJ2" t="s">
        <v>505</v>
      </c>
      <c r="CK2" t="s">
        <v>506</v>
      </c>
      <c r="CO2" t="s">
        <v>508</v>
      </c>
      <c r="CP2" t="s">
        <v>573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88.548000000000002</v>
      </c>
      <c r="J3">
        <v>1.6919999999999999</v>
      </c>
      <c r="K3">
        <v>344.67935699999998</v>
      </c>
      <c r="L3">
        <v>436.84875</v>
      </c>
      <c r="M3">
        <v>94.391999999999996</v>
      </c>
      <c r="N3">
        <v>120.65625</v>
      </c>
      <c r="O3">
        <v>126.47812500000001</v>
      </c>
      <c r="P3">
        <v>142.00800000000001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33.384999999999998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12.782</v>
      </c>
      <c r="AM3">
        <v>2.7280000000000002</v>
      </c>
      <c r="AN3">
        <v>0.73834</v>
      </c>
      <c r="AO3">
        <v>0.52037999999999995</v>
      </c>
      <c r="AP3">
        <v>2.4339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45.402000000000001</v>
      </c>
      <c r="AW3">
        <v>37.944000000000003</v>
      </c>
      <c r="AX3">
        <v>7.3319999999999999</v>
      </c>
      <c r="AY3">
        <v>0</v>
      </c>
      <c r="AZ3">
        <f>DJ3</f>
        <v>35.344099999999997</v>
      </c>
      <c r="BA3">
        <f>SUM(B3:AZ3)</f>
        <v>2279.8873039999999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0.87</v>
      </c>
      <c r="CD3">
        <v>0.84</v>
      </c>
      <c r="CE3">
        <v>0.99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35.344099999999997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88.548000000000002</v>
      </c>
      <c r="J4">
        <v>1.6919999999999999</v>
      </c>
      <c r="K4">
        <v>344.67935699999998</v>
      </c>
      <c r="L4">
        <v>436.84875</v>
      </c>
      <c r="M4">
        <v>94.391999999999996</v>
      </c>
      <c r="N4">
        <v>120.65625</v>
      </c>
      <c r="O4">
        <v>126.47812500000001</v>
      </c>
      <c r="P4">
        <v>142.00800000000001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33.384999999999998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12.782</v>
      </c>
      <c r="AM4">
        <v>2.7280000000000002</v>
      </c>
      <c r="AN4">
        <v>0.73834</v>
      </c>
      <c r="AO4">
        <v>0.57623999999999997</v>
      </c>
      <c r="AP4">
        <v>2.4339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45.402000000000001</v>
      </c>
      <c r="AW4">
        <v>37.944000000000003</v>
      </c>
      <c r="AX4">
        <v>7.3319999999999999</v>
      </c>
      <c r="AY4">
        <v>0</v>
      </c>
      <c r="AZ4">
        <f t="shared" ref="AZ4:AZ67" si="0">DJ4</f>
        <v>35.344099999999997</v>
      </c>
      <c r="BA4">
        <f t="shared" ref="BA4:BA67" si="1">SUM(B4:AZ4)</f>
        <v>2279.9431639999998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0.87</v>
      </c>
      <c r="CD4">
        <v>0.84</v>
      </c>
      <c r="CE4">
        <v>0.99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35.344099999999997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90.24</v>
      </c>
      <c r="J5">
        <v>0</v>
      </c>
      <c r="K5">
        <v>344.67935699999998</v>
      </c>
      <c r="L5">
        <v>436.84875</v>
      </c>
      <c r="M5">
        <v>94.391999999999996</v>
      </c>
      <c r="N5">
        <v>120.65625</v>
      </c>
      <c r="O5">
        <v>126.47812500000001</v>
      </c>
      <c r="P5">
        <v>142.00800000000001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33.384999999999998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12.782</v>
      </c>
      <c r="AM5">
        <v>2.7280000000000002</v>
      </c>
      <c r="AN5">
        <v>0.73834</v>
      </c>
      <c r="AO5">
        <v>0.66149999999999998</v>
      </c>
      <c r="AP5">
        <v>2.4339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45.402000000000001</v>
      </c>
      <c r="AW5">
        <v>37.944000000000003</v>
      </c>
      <c r="AX5">
        <v>7.3319999999999999</v>
      </c>
      <c r="AY5">
        <v>0</v>
      </c>
      <c r="AZ5">
        <f t="shared" si="0"/>
        <v>35.344099999999997</v>
      </c>
      <c r="BA5">
        <f t="shared" si="1"/>
        <v>2242.9563440000002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0.87</v>
      </c>
      <c r="CD5">
        <v>0.84</v>
      </c>
      <c r="CE5">
        <v>0.99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35.344099999999997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90.24</v>
      </c>
      <c r="J6">
        <v>0</v>
      </c>
      <c r="K6">
        <v>344.67935699999998</v>
      </c>
      <c r="L6">
        <v>436.84875</v>
      </c>
      <c r="M6">
        <v>94.391999999999996</v>
      </c>
      <c r="N6">
        <v>120.65625</v>
      </c>
      <c r="O6">
        <v>126.47812500000001</v>
      </c>
      <c r="P6">
        <v>142.00800000000001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33.384999999999998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12.782</v>
      </c>
      <c r="AM6">
        <v>2.7280000000000002</v>
      </c>
      <c r="AN6">
        <v>0.73834</v>
      </c>
      <c r="AO6">
        <v>0.62034</v>
      </c>
      <c r="AP6">
        <v>2.4339</v>
      </c>
      <c r="AQ6">
        <v>0</v>
      </c>
      <c r="AR6">
        <v>4.4160000000000004</v>
      </c>
      <c r="AS6">
        <v>9.4163999999999994</v>
      </c>
      <c r="AT6">
        <v>14.9968</v>
      </c>
      <c r="AU6">
        <v>0</v>
      </c>
      <c r="AV6">
        <v>45.402000000000001</v>
      </c>
      <c r="AW6">
        <v>37.944000000000003</v>
      </c>
      <c r="AX6">
        <v>7.3319999999999999</v>
      </c>
      <c r="AY6">
        <v>0</v>
      </c>
      <c r="AZ6">
        <f t="shared" si="0"/>
        <v>35.344099999999997</v>
      </c>
      <c r="BA6">
        <f t="shared" si="1"/>
        <v>2242.915184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0.87</v>
      </c>
      <c r="CD6">
        <v>0.84</v>
      </c>
      <c r="CE6">
        <v>0.99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35.344099999999997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90.24</v>
      </c>
      <c r="J7">
        <v>0</v>
      </c>
      <c r="K7">
        <v>344.67935699999998</v>
      </c>
      <c r="L7">
        <v>436.84875</v>
      </c>
      <c r="M7">
        <v>94.391999999999996</v>
      </c>
      <c r="N7">
        <v>120.65625</v>
      </c>
      <c r="O7">
        <v>126.47812500000001</v>
      </c>
      <c r="P7">
        <v>142.00800000000001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33.384999999999998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12.782</v>
      </c>
      <c r="AM7">
        <v>2.7280000000000002</v>
      </c>
      <c r="AN7">
        <v>0.73834</v>
      </c>
      <c r="AO7">
        <v>0.74970000000000003</v>
      </c>
      <c r="AP7">
        <v>2.4339</v>
      </c>
      <c r="AQ7">
        <v>0</v>
      </c>
      <c r="AR7">
        <v>4.4160000000000004</v>
      </c>
      <c r="AS7">
        <v>9.4163999999999994</v>
      </c>
      <c r="AT7">
        <v>14.9968</v>
      </c>
      <c r="AU7">
        <v>0</v>
      </c>
      <c r="AV7">
        <v>45.402000000000001</v>
      </c>
      <c r="AW7">
        <v>37.944000000000003</v>
      </c>
      <c r="AX7">
        <v>7.3319999999999999</v>
      </c>
      <c r="AY7">
        <v>0</v>
      </c>
      <c r="AZ7">
        <f t="shared" si="0"/>
        <v>35.344099999999997</v>
      </c>
      <c r="BA7">
        <f t="shared" si="1"/>
        <v>2243.0445439999999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0.87</v>
      </c>
      <c r="CD7">
        <v>0.84</v>
      </c>
      <c r="CE7">
        <v>0.99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35.344099999999997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90.24</v>
      </c>
      <c r="J8">
        <v>0</v>
      </c>
      <c r="K8">
        <v>344.67935699999998</v>
      </c>
      <c r="L8">
        <v>436.84875</v>
      </c>
      <c r="M8">
        <v>94.391999999999996</v>
      </c>
      <c r="N8">
        <v>120.65625</v>
      </c>
      <c r="O8">
        <v>126.47812500000001</v>
      </c>
      <c r="P8">
        <v>142.00800000000001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33.384999999999998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12.782</v>
      </c>
      <c r="AM8">
        <v>2.7280000000000002</v>
      </c>
      <c r="AN8">
        <v>0.73834</v>
      </c>
      <c r="AO8">
        <v>0.79379999999999995</v>
      </c>
      <c r="AP8">
        <v>2.4339</v>
      </c>
      <c r="AQ8">
        <v>0</v>
      </c>
      <c r="AR8">
        <v>4.4160000000000004</v>
      </c>
      <c r="AS8">
        <v>9.4163999999999994</v>
      </c>
      <c r="AT8">
        <v>14.9968</v>
      </c>
      <c r="AU8">
        <v>0</v>
      </c>
      <c r="AV8">
        <v>45.402000000000001</v>
      </c>
      <c r="AW8">
        <v>37.944000000000003</v>
      </c>
      <c r="AX8">
        <v>7.3319999999999999</v>
      </c>
      <c r="AY8">
        <v>0</v>
      </c>
      <c r="AZ8">
        <f t="shared" si="0"/>
        <v>35.344099999999997</v>
      </c>
      <c r="BA8">
        <f t="shared" si="1"/>
        <v>2243.0886439999999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0.87</v>
      </c>
      <c r="CD8">
        <v>0.84</v>
      </c>
      <c r="CE8">
        <v>0.99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35.344099999999997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90.24</v>
      </c>
      <c r="J9">
        <v>0</v>
      </c>
      <c r="K9">
        <v>344.67935699999998</v>
      </c>
      <c r="L9">
        <v>436.84875</v>
      </c>
      <c r="M9">
        <v>94.391999999999996</v>
      </c>
      <c r="N9">
        <v>120.65625</v>
      </c>
      <c r="O9">
        <v>126.47812500000001</v>
      </c>
      <c r="P9">
        <v>142.00800000000001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33.384999999999998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2.7280000000000002</v>
      </c>
      <c r="AN9">
        <v>0.73834</v>
      </c>
      <c r="AO9">
        <v>0.71148</v>
      </c>
      <c r="AP9">
        <v>2.4339</v>
      </c>
      <c r="AQ9">
        <v>0</v>
      </c>
      <c r="AR9">
        <v>4.4160000000000004</v>
      </c>
      <c r="AS9">
        <v>9.4163999999999994</v>
      </c>
      <c r="AT9">
        <v>14.9968</v>
      </c>
      <c r="AU9">
        <v>0</v>
      </c>
      <c r="AV9">
        <v>45.402000000000001</v>
      </c>
      <c r="AW9">
        <v>37.944000000000003</v>
      </c>
      <c r="AX9">
        <v>7.3319999999999999</v>
      </c>
      <c r="AY9">
        <v>0</v>
      </c>
      <c r="AZ9">
        <f t="shared" si="0"/>
        <v>35.344099999999997</v>
      </c>
      <c r="BA9">
        <f t="shared" si="1"/>
        <v>2233.0131239999996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0.87</v>
      </c>
      <c r="CD9">
        <v>0.84</v>
      </c>
      <c r="CE9">
        <v>0.99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35.344099999999997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90.24</v>
      </c>
      <c r="J10">
        <v>0</v>
      </c>
      <c r="K10">
        <v>344.67935699999998</v>
      </c>
      <c r="L10">
        <v>436.84875</v>
      </c>
      <c r="M10">
        <v>94.391999999999996</v>
      </c>
      <c r="N10">
        <v>120.65625</v>
      </c>
      <c r="O10">
        <v>126.47812500000001</v>
      </c>
      <c r="P10">
        <v>142.00800000000001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33.384999999999998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2.7280000000000002</v>
      </c>
      <c r="AN10">
        <v>0.73834</v>
      </c>
      <c r="AO10">
        <v>0.74087999999999998</v>
      </c>
      <c r="AP10">
        <v>2.4339</v>
      </c>
      <c r="AQ10">
        <v>0</v>
      </c>
      <c r="AR10">
        <v>4.4160000000000004</v>
      </c>
      <c r="AS10">
        <v>9.4163999999999994</v>
      </c>
      <c r="AT10">
        <v>14.9968</v>
      </c>
      <c r="AU10">
        <v>0</v>
      </c>
      <c r="AV10">
        <v>45.402000000000001</v>
      </c>
      <c r="AW10">
        <v>37.944000000000003</v>
      </c>
      <c r="AX10">
        <v>7.3319999999999999</v>
      </c>
      <c r="AY10">
        <v>0</v>
      </c>
      <c r="AZ10">
        <f t="shared" si="0"/>
        <v>35.344099999999997</v>
      </c>
      <c r="BA10">
        <f t="shared" si="1"/>
        <v>2233.0425239999995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0.87</v>
      </c>
      <c r="CD10">
        <v>0.84</v>
      </c>
      <c r="CE10">
        <v>0.99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35.344099999999997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90.24</v>
      </c>
      <c r="J11">
        <v>0</v>
      </c>
      <c r="K11">
        <v>344.67935699999998</v>
      </c>
      <c r="L11">
        <v>436.84875</v>
      </c>
      <c r="M11">
        <v>94.391999999999996</v>
      </c>
      <c r="N11">
        <v>120.65625</v>
      </c>
      <c r="O11">
        <v>126.47812500000001</v>
      </c>
      <c r="P11">
        <v>142.00800000000001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33.384999999999998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0.77615999999999996</v>
      </c>
      <c r="AP11">
        <v>2.4339</v>
      </c>
      <c r="AQ11">
        <v>0</v>
      </c>
      <c r="AR11">
        <v>4.4160000000000004</v>
      </c>
      <c r="AS11">
        <v>9.4163999999999994</v>
      </c>
      <c r="AT11">
        <v>14.9968</v>
      </c>
      <c r="AU11">
        <v>0</v>
      </c>
      <c r="AV11">
        <v>45.402000000000001</v>
      </c>
      <c r="AW11">
        <v>37.944000000000003</v>
      </c>
      <c r="AX11">
        <v>7.3319999999999999</v>
      </c>
      <c r="AY11">
        <v>0</v>
      </c>
      <c r="AZ11">
        <f t="shared" si="0"/>
        <v>35.344099999999997</v>
      </c>
      <c r="BA11">
        <f t="shared" si="1"/>
        <v>2230.3498039999995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0.87</v>
      </c>
      <c r="CD11">
        <v>0.84</v>
      </c>
      <c r="CE11">
        <v>0.99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35.344099999999997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90.24</v>
      </c>
      <c r="J12">
        <v>0</v>
      </c>
      <c r="K12">
        <v>344.67935699999998</v>
      </c>
      <c r="L12">
        <v>436.84875</v>
      </c>
      <c r="M12">
        <v>94.391999999999996</v>
      </c>
      <c r="N12">
        <v>120.65625</v>
      </c>
      <c r="O12">
        <v>126.47812500000001</v>
      </c>
      <c r="P12">
        <v>142.00800000000001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33.384999999999998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0.82025999999999999</v>
      </c>
      <c r="AP12">
        <v>2.4339</v>
      </c>
      <c r="AQ12">
        <v>0</v>
      </c>
      <c r="AR12">
        <v>4.4160000000000004</v>
      </c>
      <c r="AS12">
        <v>9.4163999999999994</v>
      </c>
      <c r="AT12">
        <v>14.9968</v>
      </c>
      <c r="AU12">
        <v>0</v>
      </c>
      <c r="AV12">
        <v>45.402000000000001</v>
      </c>
      <c r="AW12">
        <v>37.944000000000003</v>
      </c>
      <c r="AX12">
        <v>7.3319999999999999</v>
      </c>
      <c r="AY12">
        <v>0</v>
      </c>
      <c r="AZ12">
        <f t="shared" si="0"/>
        <v>35.344099999999997</v>
      </c>
      <c r="BA12">
        <f t="shared" si="1"/>
        <v>2230.3939039999996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0.87</v>
      </c>
      <c r="CD12">
        <v>0.84</v>
      </c>
      <c r="CE12">
        <v>0.99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35.344099999999997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90.24</v>
      </c>
      <c r="J13">
        <v>0</v>
      </c>
      <c r="K13">
        <v>344.67935699999998</v>
      </c>
      <c r="L13">
        <v>436.84875</v>
      </c>
      <c r="M13">
        <v>94.391999999999996</v>
      </c>
      <c r="N13">
        <v>120.65625</v>
      </c>
      <c r="O13">
        <v>126.47812500000001</v>
      </c>
      <c r="P13">
        <v>142.00800000000001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33.384999999999998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0.81144000000000005</v>
      </c>
      <c r="AP13">
        <v>2.4339</v>
      </c>
      <c r="AQ13">
        <v>0</v>
      </c>
      <c r="AR13">
        <v>4.4160000000000004</v>
      </c>
      <c r="AS13">
        <v>9.4163999999999994</v>
      </c>
      <c r="AT13">
        <v>14.9968</v>
      </c>
      <c r="AU13">
        <v>0</v>
      </c>
      <c r="AV13">
        <v>45.402000000000001</v>
      </c>
      <c r="AW13">
        <v>37.944000000000003</v>
      </c>
      <c r="AX13">
        <v>7.3319999999999999</v>
      </c>
      <c r="AY13">
        <v>0</v>
      </c>
      <c r="AZ13">
        <f t="shared" si="0"/>
        <v>35.344099999999997</v>
      </c>
      <c r="BA13">
        <f t="shared" si="1"/>
        <v>2230.3850839999996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0.87</v>
      </c>
      <c r="CD13">
        <v>0.84</v>
      </c>
      <c r="CE13">
        <v>0.99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35.344099999999997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90.24</v>
      </c>
      <c r="J14">
        <v>0</v>
      </c>
      <c r="K14">
        <v>344.67935699999998</v>
      </c>
      <c r="L14">
        <v>436.84875</v>
      </c>
      <c r="M14">
        <v>94.391999999999996</v>
      </c>
      <c r="N14">
        <v>120.65625</v>
      </c>
      <c r="O14">
        <v>126.47812500000001</v>
      </c>
      <c r="P14">
        <v>142.00800000000001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33.384999999999998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0.81144000000000005</v>
      </c>
      <c r="AP14">
        <v>2.4339</v>
      </c>
      <c r="AQ14">
        <v>0</v>
      </c>
      <c r="AR14">
        <v>4.4160000000000004</v>
      </c>
      <c r="AS14">
        <v>9.4163999999999994</v>
      </c>
      <c r="AT14">
        <v>14.9968</v>
      </c>
      <c r="AU14">
        <v>0</v>
      </c>
      <c r="AV14">
        <v>45.402000000000001</v>
      </c>
      <c r="AW14">
        <v>37.944000000000003</v>
      </c>
      <c r="AX14">
        <v>7.3319999999999999</v>
      </c>
      <c r="AY14">
        <v>0</v>
      </c>
      <c r="AZ14">
        <f t="shared" si="0"/>
        <v>35.344099999999997</v>
      </c>
      <c r="BA14">
        <f t="shared" si="1"/>
        <v>2230.3850839999996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0.87</v>
      </c>
      <c r="CD14">
        <v>0.84</v>
      </c>
      <c r="CE14">
        <v>0.99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35.344099999999997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90.24</v>
      </c>
      <c r="J15">
        <v>0</v>
      </c>
      <c r="K15">
        <v>344.67935699999998</v>
      </c>
      <c r="L15">
        <v>436.84875</v>
      </c>
      <c r="M15">
        <v>94.391999999999996</v>
      </c>
      <c r="N15">
        <v>120.65625</v>
      </c>
      <c r="O15">
        <v>126.47812500000001</v>
      </c>
      <c r="P15">
        <v>142.00800000000001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33.384999999999998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0.81437999999999999</v>
      </c>
      <c r="AP15">
        <v>2.4339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45.402000000000001</v>
      </c>
      <c r="AW15">
        <v>37.944000000000003</v>
      </c>
      <c r="AX15">
        <v>7.3319999999999999</v>
      </c>
      <c r="AY15">
        <v>0</v>
      </c>
      <c r="AZ15">
        <f t="shared" si="0"/>
        <v>35.344099999999997</v>
      </c>
      <c r="BA15">
        <f t="shared" si="1"/>
        <v>2230.3880239999994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0.87</v>
      </c>
      <c r="CD15">
        <v>0.84</v>
      </c>
      <c r="CE15">
        <v>0.99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35.344099999999997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90.24</v>
      </c>
      <c r="J16">
        <v>0</v>
      </c>
      <c r="K16">
        <v>344.67935699999998</v>
      </c>
      <c r="L16">
        <v>436.84875</v>
      </c>
      <c r="M16">
        <v>94.391999999999996</v>
      </c>
      <c r="N16">
        <v>120.65625</v>
      </c>
      <c r="O16">
        <v>126.47812500000001</v>
      </c>
      <c r="P16">
        <v>142.00800000000001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33.384999999999998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5.2519999999999998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0.76146000000000003</v>
      </c>
      <c r="AP16">
        <v>2.4339</v>
      </c>
      <c r="AQ16">
        <v>0</v>
      </c>
      <c r="AR16">
        <v>4.4160000000000004</v>
      </c>
      <c r="AS16">
        <v>9.4163999999999994</v>
      </c>
      <c r="AT16">
        <v>14.9968</v>
      </c>
      <c r="AU16">
        <v>0</v>
      </c>
      <c r="AV16">
        <v>45.402000000000001</v>
      </c>
      <c r="AW16">
        <v>37.944000000000003</v>
      </c>
      <c r="AX16">
        <v>7.3319999999999999</v>
      </c>
      <c r="AY16">
        <v>0</v>
      </c>
      <c r="AZ16">
        <f t="shared" si="0"/>
        <v>35.344099999999997</v>
      </c>
      <c r="BA16">
        <f t="shared" si="1"/>
        <v>2235.5871039999997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0.87</v>
      </c>
      <c r="CD16">
        <v>0.84</v>
      </c>
      <c r="CE16">
        <v>0.99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35.344099999999997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90.24</v>
      </c>
      <c r="J17">
        <v>0</v>
      </c>
      <c r="K17">
        <v>344.67935699999998</v>
      </c>
      <c r="L17">
        <v>436.84875</v>
      </c>
      <c r="M17">
        <v>94.391999999999996</v>
      </c>
      <c r="N17">
        <v>120.65625</v>
      </c>
      <c r="O17">
        <v>126.47812500000001</v>
      </c>
      <c r="P17">
        <v>142.00800000000001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33.384999999999998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14.443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0.77615999999999996</v>
      </c>
      <c r="AP17">
        <v>2.4339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45.402000000000001</v>
      </c>
      <c r="AW17">
        <v>37.944000000000003</v>
      </c>
      <c r="AX17">
        <v>7.3319999999999999</v>
      </c>
      <c r="AY17">
        <v>0</v>
      </c>
      <c r="AZ17">
        <f t="shared" si="0"/>
        <v>35.244100000000003</v>
      </c>
      <c r="BA17">
        <f t="shared" si="1"/>
        <v>2244.6928039999993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0.87</v>
      </c>
      <c r="CD17">
        <v>0.74</v>
      </c>
      <c r="CE17">
        <v>0.99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35.244100000000003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90.24</v>
      </c>
      <c r="J18">
        <v>0</v>
      </c>
      <c r="K18">
        <v>344.67935699999998</v>
      </c>
      <c r="L18">
        <v>436.84875</v>
      </c>
      <c r="M18">
        <v>94.391999999999996</v>
      </c>
      <c r="N18">
        <v>120.65625</v>
      </c>
      <c r="O18">
        <v>126.47812500000001</v>
      </c>
      <c r="P18">
        <v>142.00800000000001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33.384999999999998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0.73499999999999999</v>
      </c>
      <c r="AP18">
        <v>2.4339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45.402000000000001</v>
      </c>
      <c r="AW18">
        <v>37.944000000000003</v>
      </c>
      <c r="AX18">
        <v>7.3319999999999999</v>
      </c>
      <c r="AY18">
        <v>0</v>
      </c>
      <c r="AZ18">
        <f t="shared" si="0"/>
        <v>35.244100000000003</v>
      </c>
      <c r="BA18">
        <f t="shared" si="1"/>
        <v>2245.9646439999997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0.87</v>
      </c>
      <c r="CD18">
        <v>0.74</v>
      </c>
      <c r="CE18">
        <v>0.99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35.244100000000003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90.24</v>
      </c>
      <c r="J19">
        <v>0</v>
      </c>
      <c r="K19">
        <v>344.67935699999998</v>
      </c>
      <c r="L19">
        <v>436.84875</v>
      </c>
      <c r="M19">
        <v>94.391999999999996</v>
      </c>
      <c r="N19">
        <v>120.65625</v>
      </c>
      <c r="O19">
        <v>126.47812500000001</v>
      </c>
      <c r="P19">
        <v>142.00800000000001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33.384999999999998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0.69972000000000001</v>
      </c>
      <c r="AP19">
        <v>2.4339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45.402000000000001</v>
      </c>
      <c r="AW19">
        <v>37.944000000000003</v>
      </c>
      <c r="AX19">
        <v>7.3319999999999999</v>
      </c>
      <c r="AY19">
        <v>0</v>
      </c>
      <c r="AZ19">
        <f t="shared" si="0"/>
        <v>35.344099999999997</v>
      </c>
      <c r="BA19">
        <f t="shared" si="1"/>
        <v>2246.0293639999995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0.87</v>
      </c>
      <c r="CD19">
        <v>0.84</v>
      </c>
      <c r="CE19">
        <v>0.99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35.344099999999997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90.24</v>
      </c>
      <c r="J20">
        <v>0</v>
      </c>
      <c r="K20">
        <v>344.67935699999998</v>
      </c>
      <c r="L20">
        <v>436.84875</v>
      </c>
      <c r="M20">
        <v>94.391999999999996</v>
      </c>
      <c r="N20">
        <v>120.65625</v>
      </c>
      <c r="O20">
        <v>126.47812500000001</v>
      </c>
      <c r="P20">
        <v>142.00800000000001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33.384999999999998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0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0.62327999999999995</v>
      </c>
      <c r="AP20">
        <v>2.4339</v>
      </c>
      <c r="AQ20">
        <v>0</v>
      </c>
      <c r="AR20">
        <v>4.4160000000000004</v>
      </c>
      <c r="AS20">
        <v>9.4163999999999994</v>
      </c>
      <c r="AT20">
        <v>14.9968</v>
      </c>
      <c r="AU20">
        <v>0</v>
      </c>
      <c r="AV20">
        <v>45.402000000000001</v>
      </c>
      <c r="AW20">
        <v>37.944000000000003</v>
      </c>
      <c r="AX20">
        <v>7.3319999999999999</v>
      </c>
      <c r="AY20">
        <v>0</v>
      </c>
      <c r="AZ20">
        <f t="shared" si="0"/>
        <v>35.344099999999997</v>
      </c>
      <c r="BA20">
        <f t="shared" si="1"/>
        <v>2245.9529239999993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0.87</v>
      </c>
      <c r="CD20">
        <v>0.84</v>
      </c>
      <c r="CE20">
        <v>0.99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35.344099999999997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90.24</v>
      </c>
      <c r="J21">
        <v>0</v>
      </c>
      <c r="K21">
        <v>344.67935699999998</v>
      </c>
      <c r="L21">
        <v>436.84875</v>
      </c>
      <c r="M21">
        <v>94.391999999999996</v>
      </c>
      <c r="N21">
        <v>120.65625</v>
      </c>
      <c r="O21">
        <v>126.47812500000001</v>
      </c>
      <c r="P21">
        <v>142.00800000000001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33.384999999999998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0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0.73834</v>
      </c>
      <c r="AO21">
        <v>0.49686000000000002</v>
      </c>
      <c r="AP21">
        <v>2.4339</v>
      </c>
      <c r="AQ21">
        <v>0</v>
      </c>
      <c r="AR21">
        <v>4.4160000000000004</v>
      </c>
      <c r="AS21">
        <v>9.4163999999999994</v>
      </c>
      <c r="AT21">
        <v>14.9968</v>
      </c>
      <c r="AU21">
        <v>0</v>
      </c>
      <c r="AV21">
        <v>45.402000000000001</v>
      </c>
      <c r="AW21">
        <v>37.944000000000003</v>
      </c>
      <c r="AX21">
        <v>7.3319999999999999</v>
      </c>
      <c r="AY21">
        <v>0</v>
      </c>
      <c r="AZ21">
        <f t="shared" si="0"/>
        <v>35.344099999999997</v>
      </c>
      <c r="BA21">
        <f t="shared" si="1"/>
        <v>2245.8265039999997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0.87</v>
      </c>
      <c r="CD21">
        <v>0.84</v>
      </c>
      <c r="CE21">
        <v>0.99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35.344099999999997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90.24</v>
      </c>
      <c r="J22">
        <v>0</v>
      </c>
      <c r="K22">
        <v>344.67935699999998</v>
      </c>
      <c r="L22">
        <v>436.84875</v>
      </c>
      <c r="M22">
        <v>94.391999999999996</v>
      </c>
      <c r="N22">
        <v>120.65625</v>
      </c>
      <c r="O22">
        <v>126.47812500000001</v>
      </c>
      <c r="P22">
        <v>142.00800000000001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33.384999999999998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0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0.73834</v>
      </c>
      <c r="AO22">
        <v>0.34398000000000001</v>
      </c>
      <c r="AP22">
        <v>2.4339</v>
      </c>
      <c r="AQ22">
        <v>0</v>
      </c>
      <c r="AR22">
        <v>4.4160000000000004</v>
      </c>
      <c r="AS22">
        <v>9.4163999999999994</v>
      </c>
      <c r="AT22">
        <v>14.9968</v>
      </c>
      <c r="AU22">
        <v>0</v>
      </c>
      <c r="AV22">
        <v>45.402000000000001</v>
      </c>
      <c r="AW22">
        <v>37.944000000000003</v>
      </c>
      <c r="AX22">
        <v>7.3319999999999999</v>
      </c>
      <c r="AY22">
        <v>0</v>
      </c>
      <c r="AZ22">
        <f t="shared" si="0"/>
        <v>35.344099999999997</v>
      </c>
      <c r="BA22">
        <f t="shared" si="1"/>
        <v>2245.6736239999996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0.87</v>
      </c>
      <c r="CD22">
        <v>0.84</v>
      </c>
      <c r="CE22">
        <v>0.99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35.344099999999997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90.24</v>
      </c>
      <c r="J23">
        <v>0</v>
      </c>
      <c r="K23">
        <v>344.67935699999998</v>
      </c>
      <c r="L23">
        <v>436.84875</v>
      </c>
      <c r="M23">
        <v>94.391999999999996</v>
      </c>
      <c r="N23">
        <v>120.65625</v>
      </c>
      <c r="O23">
        <v>126.47812500000001</v>
      </c>
      <c r="P23">
        <v>142.00800000000001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33.384999999999998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12.8611</v>
      </c>
      <c r="AI23">
        <v>0</v>
      </c>
      <c r="AJ23">
        <v>0</v>
      </c>
      <c r="AK23">
        <v>53.908499999999997</v>
      </c>
      <c r="AL23">
        <v>2.7888000000000002</v>
      </c>
      <c r="AM23">
        <v>5.40144</v>
      </c>
      <c r="AN23">
        <v>0.73834</v>
      </c>
      <c r="AO23">
        <v>0.18228</v>
      </c>
      <c r="AP23">
        <v>6.1487999999999996</v>
      </c>
      <c r="AQ23">
        <v>0</v>
      </c>
      <c r="AR23">
        <v>4.4160000000000004</v>
      </c>
      <c r="AS23">
        <v>9.4163999999999994</v>
      </c>
      <c r="AT23">
        <v>14.9968</v>
      </c>
      <c r="AU23">
        <v>0</v>
      </c>
      <c r="AV23">
        <v>45.402000000000001</v>
      </c>
      <c r="AW23">
        <v>37.944000000000003</v>
      </c>
      <c r="AX23">
        <v>7.3319999999999999</v>
      </c>
      <c r="AY23">
        <v>0</v>
      </c>
      <c r="AZ23">
        <f t="shared" si="0"/>
        <v>35.414400000000001</v>
      </c>
      <c r="BA23">
        <f t="shared" si="1"/>
        <v>2267.5596639999999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0.87</v>
      </c>
      <c r="CD23">
        <v>0.84</v>
      </c>
      <c r="CE23">
        <v>0.99</v>
      </c>
      <c r="CF23">
        <v>0</v>
      </c>
      <c r="CG23">
        <v>3.77</v>
      </c>
      <c r="CH23">
        <v>7.0300000000000001E-2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35.414400000000001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90.24</v>
      </c>
      <c r="J24">
        <v>0</v>
      </c>
      <c r="K24">
        <v>344.67935699999998</v>
      </c>
      <c r="L24">
        <v>436.84875</v>
      </c>
      <c r="M24">
        <v>94.391999999999996</v>
      </c>
      <c r="N24">
        <v>120.65625</v>
      </c>
      <c r="O24">
        <v>126.47812500000001</v>
      </c>
      <c r="P24">
        <v>142.00800000000001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33.384999999999998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22.047599999999999</v>
      </c>
      <c r="AI24">
        <v>0</v>
      </c>
      <c r="AJ24">
        <v>0</v>
      </c>
      <c r="AK24">
        <v>53.908499999999997</v>
      </c>
      <c r="AL24">
        <v>2.7888000000000002</v>
      </c>
      <c r="AM24">
        <v>5.40144</v>
      </c>
      <c r="AN24">
        <v>0.73834</v>
      </c>
      <c r="AO24">
        <v>5.2920000000000002E-2</v>
      </c>
      <c r="AP24">
        <v>6.1487999999999996</v>
      </c>
      <c r="AQ24">
        <v>0</v>
      </c>
      <c r="AR24">
        <v>4.4160000000000004</v>
      </c>
      <c r="AS24">
        <v>9.4163999999999994</v>
      </c>
      <c r="AT24">
        <v>14.9968</v>
      </c>
      <c r="AU24">
        <v>0</v>
      </c>
      <c r="AV24">
        <v>45.402000000000001</v>
      </c>
      <c r="AW24">
        <v>37.944000000000003</v>
      </c>
      <c r="AX24">
        <v>7.3319999999999999</v>
      </c>
      <c r="AY24">
        <v>0</v>
      </c>
      <c r="AZ24">
        <f t="shared" si="0"/>
        <v>35.415700000000001</v>
      </c>
      <c r="BA24">
        <f t="shared" si="1"/>
        <v>2276.6181040000001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0.87</v>
      </c>
      <c r="CD24">
        <v>0.84</v>
      </c>
      <c r="CE24">
        <v>0.94</v>
      </c>
      <c r="CF24">
        <v>0</v>
      </c>
      <c r="CG24">
        <v>3.77</v>
      </c>
      <c r="CH24">
        <v>0.1216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35.415700000000001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90.24</v>
      </c>
      <c r="J25">
        <v>0</v>
      </c>
      <c r="K25">
        <v>344.67935699999998</v>
      </c>
      <c r="L25">
        <v>436.84875</v>
      </c>
      <c r="M25">
        <v>94.391999999999996</v>
      </c>
      <c r="N25">
        <v>120.65625</v>
      </c>
      <c r="O25">
        <v>126.47812500000001</v>
      </c>
      <c r="P25">
        <v>142.00800000000001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33.384999999999998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23.884899999999998</v>
      </c>
      <c r="AI25">
        <v>0</v>
      </c>
      <c r="AJ25">
        <v>0</v>
      </c>
      <c r="AK25">
        <v>53.908499999999997</v>
      </c>
      <c r="AL25">
        <v>2.7888000000000002</v>
      </c>
      <c r="AM25">
        <v>5.40144</v>
      </c>
      <c r="AN25">
        <v>0.73834</v>
      </c>
      <c r="AO25">
        <v>2.6577600000000001</v>
      </c>
      <c r="AP25">
        <v>6.1487999999999996</v>
      </c>
      <c r="AQ25">
        <v>0</v>
      </c>
      <c r="AR25">
        <v>4.4160000000000004</v>
      </c>
      <c r="AS25">
        <v>9.4163999999999994</v>
      </c>
      <c r="AT25">
        <v>14.9968</v>
      </c>
      <c r="AU25">
        <v>0</v>
      </c>
      <c r="AV25">
        <v>45.402000000000001</v>
      </c>
      <c r="AW25">
        <v>37.944000000000003</v>
      </c>
      <c r="AX25">
        <v>7.3319999999999999</v>
      </c>
      <c r="AY25">
        <v>0</v>
      </c>
      <c r="AZ25">
        <f t="shared" si="0"/>
        <v>35.425200000000004</v>
      </c>
      <c r="BA25">
        <f t="shared" si="1"/>
        <v>2292.0755839999997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0.87</v>
      </c>
      <c r="CD25">
        <v>0.84</v>
      </c>
      <c r="CE25">
        <v>0.94</v>
      </c>
      <c r="CF25">
        <v>0</v>
      </c>
      <c r="CG25">
        <v>3.77</v>
      </c>
      <c r="CH25">
        <v>0.13109999999999999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35.425200000000004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7.8120000000000003</v>
      </c>
      <c r="H26">
        <v>0</v>
      </c>
      <c r="I26">
        <v>80.652000000000001</v>
      </c>
      <c r="J26">
        <v>0</v>
      </c>
      <c r="K26">
        <v>344.67935699999998</v>
      </c>
      <c r="L26">
        <v>436.84875</v>
      </c>
      <c r="M26">
        <v>94.391999999999996</v>
      </c>
      <c r="N26">
        <v>120.65625</v>
      </c>
      <c r="O26">
        <v>126.47812500000001</v>
      </c>
      <c r="P26">
        <v>142.00800000000001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33.384999999999998</v>
      </c>
      <c r="X26">
        <v>98.34375</v>
      </c>
      <c r="Y26">
        <v>0</v>
      </c>
      <c r="Z26">
        <v>6.5537999999999998</v>
      </c>
      <c r="AA26">
        <v>0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57.439799999999998</v>
      </c>
      <c r="AI26">
        <v>0</v>
      </c>
      <c r="AJ26">
        <v>0</v>
      </c>
      <c r="AK26">
        <v>53.908499999999997</v>
      </c>
      <c r="AL26">
        <v>2.7888000000000002</v>
      </c>
      <c r="AM26">
        <v>5.40144</v>
      </c>
      <c r="AN26">
        <v>0.73834</v>
      </c>
      <c r="AO26">
        <v>2.2608600000000001</v>
      </c>
      <c r="AP26">
        <v>6.1487999999999996</v>
      </c>
      <c r="AQ26">
        <v>0</v>
      </c>
      <c r="AR26">
        <v>4.4160000000000004</v>
      </c>
      <c r="AS26">
        <v>9.4163999999999994</v>
      </c>
      <c r="AT26">
        <v>14.9968</v>
      </c>
      <c r="AU26">
        <v>0</v>
      </c>
      <c r="AV26">
        <v>45.402000000000001</v>
      </c>
      <c r="AW26">
        <v>65.843999999999994</v>
      </c>
      <c r="AX26">
        <v>16.920000000000002</v>
      </c>
      <c r="AY26">
        <v>0</v>
      </c>
      <c r="AZ26">
        <f t="shared" si="0"/>
        <v>35.679500000000004</v>
      </c>
      <c r="BA26">
        <f t="shared" si="1"/>
        <v>2334.3666840000001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0.91</v>
      </c>
      <c r="CD26">
        <v>0.87</v>
      </c>
      <c r="CE26">
        <v>0.94</v>
      </c>
      <c r="CF26">
        <v>0</v>
      </c>
      <c r="CG26">
        <v>3.77</v>
      </c>
      <c r="CH26">
        <v>0.31540000000000001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35.679500000000004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20.088000000000001</v>
      </c>
      <c r="H27">
        <v>0</v>
      </c>
      <c r="I27">
        <v>58.091999999999999</v>
      </c>
      <c r="J27">
        <v>5.64</v>
      </c>
      <c r="K27">
        <v>344.67935699999998</v>
      </c>
      <c r="L27">
        <v>436.84875</v>
      </c>
      <c r="M27">
        <v>94.391999999999996</v>
      </c>
      <c r="N27">
        <v>120.65625</v>
      </c>
      <c r="O27">
        <v>126.47812500000001</v>
      </c>
      <c r="P27">
        <v>142.00800000000001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33.384999999999998</v>
      </c>
      <c r="X27">
        <v>98.34375</v>
      </c>
      <c r="Y27">
        <v>0</v>
      </c>
      <c r="Z27">
        <v>7.15</v>
      </c>
      <c r="AA27">
        <v>0</v>
      </c>
      <c r="AB27">
        <v>13.426</v>
      </c>
      <c r="AC27">
        <v>19.811679999999999</v>
      </c>
      <c r="AD27">
        <v>1.351</v>
      </c>
      <c r="AE27">
        <v>15.756</v>
      </c>
      <c r="AF27">
        <v>18.126000000000001</v>
      </c>
      <c r="AG27">
        <v>43.590600000000002</v>
      </c>
      <c r="AH27">
        <v>81.324700000000007</v>
      </c>
      <c r="AI27">
        <v>5.2119999999999997</v>
      </c>
      <c r="AJ27">
        <v>0</v>
      </c>
      <c r="AK27">
        <v>53.908499999999997</v>
      </c>
      <c r="AL27">
        <v>12.782</v>
      </c>
      <c r="AM27">
        <v>10.80288</v>
      </c>
      <c r="AN27">
        <v>0.73834</v>
      </c>
      <c r="AO27">
        <v>1.6993199999999999</v>
      </c>
      <c r="AP27">
        <v>2.4339</v>
      </c>
      <c r="AQ27">
        <v>0</v>
      </c>
      <c r="AR27">
        <v>4.4160000000000004</v>
      </c>
      <c r="AS27">
        <v>16.680479999999999</v>
      </c>
      <c r="AT27">
        <v>14.9968</v>
      </c>
      <c r="AU27">
        <v>0</v>
      </c>
      <c r="AV27">
        <v>39.780799999999999</v>
      </c>
      <c r="AW27">
        <v>56.915999999999997</v>
      </c>
      <c r="AX27">
        <v>33.840000000000003</v>
      </c>
      <c r="AY27">
        <v>0</v>
      </c>
      <c r="AZ27">
        <f t="shared" si="0"/>
        <v>36.13664</v>
      </c>
      <c r="BA27">
        <f t="shared" si="1"/>
        <v>2416.3518440000012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0.32604</v>
      </c>
      <c r="BS27">
        <v>1.64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0.91</v>
      </c>
      <c r="CD27">
        <v>0.87</v>
      </c>
      <c r="CE27">
        <v>0.94</v>
      </c>
      <c r="CF27">
        <v>0</v>
      </c>
      <c r="CG27">
        <v>3.77</v>
      </c>
      <c r="CH27">
        <v>0.44650000000000001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36.13664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33.479999999999997</v>
      </c>
      <c r="H28">
        <v>0</v>
      </c>
      <c r="I28">
        <v>40.043999999999997</v>
      </c>
      <c r="J28">
        <v>5.64</v>
      </c>
      <c r="K28">
        <v>344.67935699999998</v>
      </c>
      <c r="L28">
        <v>436.84875</v>
      </c>
      <c r="M28">
        <v>94.391999999999996</v>
      </c>
      <c r="N28">
        <v>120.65625</v>
      </c>
      <c r="O28">
        <v>126.47812500000001</v>
      </c>
      <c r="P28">
        <v>142.00800000000001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33.384999999999998</v>
      </c>
      <c r="X28">
        <v>98.34375</v>
      </c>
      <c r="Y28">
        <v>0</v>
      </c>
      <c r="Z28">
        <v>13.1076</v>
      </c>
      <c r="AA28">
        <v>0</v>
      </c>
      <c r="AB28">
        <v>27.071200000000001</v>
      </c>
      <c r="AC28">
        <v>29.747498</v>
      </c>
      <c r="AD28">
        <v>8.9166000000000007</v>
      </c>
      <c r="AE28">
        <v>16.8064</v>
      </c>
      <c r="AF28">
        <v>27.189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25.564</v>
      </c>
      <c r="AM28">
        <v>10.80288</v>
      </c>
      <c r="AN28">
        <v>0.73834</v>
      </c>
      <c r="AO28">
        <v>1.3259399999999999</v>
      </c>
      <c r="AP28">
        <v>2.4339</v>
      </c>
      <c r="AQ28">
        <v>0</v>
      </c>
      <c r="AR28">
        <v>34.223999999999997</v>
      </c>
      <c r="AS28">
        <v>16.680479999999999</v>
      </c>
      <c r="AT28">
        <v>14.9968</v>
      </c>
      <c r="AU28">
        <v>0</v>
      </c>
      <c r="AV28">
        <v>39.780799999999999</v>
      </c>
      <c r="AW28">
        <v>40.176000000000002</v>
      </c>
      <c r="AX28">
        <v>51.887999999999998</v>
      </c>
      <c r="AY28">
        <v>0</v>
      </c>
      <c r="AZ28">
        <f t="shared" si="0"/>
        <v>36.671679999999995</v>
      </c>
      <c r="BA28">
        <f t="shared" si="1"/>
        <v>2552.7999220000002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0.65207999999999999</v>
      </c>
      <c r="BS28">
        <v>1.64</v>
      </c>
      <c r="BT28">
        <v>0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0.91</v>
      </c>
      <c r="CD28">
        <v>0.87</v>
      </c>
      <c r="CE28">
        <v>0.94</v>
      </c>
      <c r="CF28">
        <v>0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36.671679999999995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44.64</v>
      </c>
      <c r="H29">
        <v>0</v>
      </c>
      <c r="I29">
        <v>40.043999999999997</v>
      </c>
      <c r="J29">
        <v>5.64</v>
      </c>
      <c r="K29">
        <v>344.67935699999998</v>
      </c>
      <c r="L29">
        <v>436.84875</v>
      </c>
      <c r="M29">
        <v>94.391999999999996</v>
      </c>
      <c r="N29">
        <v>120.65625</v>
      </c>
      <c r="O29">
        <v>126.47812500000001</v>
      </c>
      <c r="P29">
        <v>142.00800000000001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33.384999999999998</v>
      </c>
      <c r="X29">
        <v>98.34375</v>
      </c>
      <c r="Y29">
        <v>0</v>
      </c>
      <c r="Z29">
        <v>13.1076</v>
      </c>
      <c r="AA29">
        <v>0</v>
      </c>
      <c r="AB29">
        <v>40.6068</v>
      </c>
      <c r="AC29">
        <v>29.747498</v>
      </c>
      <c r="AD29">
        <v>18.643799999999999</v>
      </c>
      <c r="AE29">
        <v>33.6128</v>
      </c>
      <c r="AF29">
        <v>27.189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0.73834</v>
      </c>
      <c r="AO29">
        <v>1.18188</v>
      </c>
      <c r="AP29">
        <v>2.4339</v>
      </c>
      <c r="AQ29">
        <v>16.055</v>
      </c>
      <c r="AR29">
        <v>34.223999999999997</v>
      </c>
      <c r="AS29">
        <v>9.4163999999999994</v>
      </c>
      <c r="AT29">
        <v>14.9968</v>
      </c>
      <c r="AU29">
        <v>0</v>
      </c>
      <c r="AV29">
        <v>39.780799999999999</v>
      </c>
      <c r="AW29">
        <v>29.015999999999998</v>
      </c>
      <c r="AX29">
        <v>51.887999999999998</v>
      </c>
      <c r="AY29">
        <v>0</v>
      </c>
      <c r="AZ29">
        <f t="shared" si="0"/>
        <v>36.791380000000004</v>
      </c>
      <c r="BA29">
        <f t="shared" si="1"/>
        <v>2672.1730219999999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0.65207999999999999</v>
      </c>
      <c r="BS29">
        <v>1.64</v>
      </c>
      <c r="BT29">
        <v>0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0.91</v>
      </c>
      <c r="CD29">
        <v>0.87</v>
      </c>
      <c r="CE29">
        <v>0.94</v>
      </c>
      <c r="CF29">
        <v>0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36.791380000000004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40.043999999999997</v>
      </c>
      <c r="J30">
        <v>5.64</v>
      </c>
      <c r="K30">
        <v>344.67935699999998</v>
      </c>
      <c r="L30">
        <v>436.84875</v>
      </c>
      <c r="M30">
        <v>94.391999999999996</v>
      </c>
      <c r="N30">
        <v>120.65625</v>
      </c>
      <c r="O30">
        <v>126.47812500000001</v>
      </c>
      <c r="P30">
        <v>142.00800000000001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33.384999999999998</v>
      </c>
      <c r="X30">
        <v>98.34375</v>
      </c>
      <c r="Y30">
        <v>0</v>
      </c>
      <c r="Z30">
        <v>13.1076</v>
      </c>
      <c r="AA30">
        <v>3.7919999999999998</v>
      </c>
      <c r="AB30">
        <v>40.6068</v>
      </c>
      <c r="AC30">
        <v>29.747498</v>
      </c>
      <c r="AD30">
        <v>18.643799999999999</v>
      </c>
      <c r="AE30">
        <v>50.592516000000003</v>
      </c>
      <c r="AF30">
        <v>27.189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0.73834</v>
      </c>
      <c r="AO30">
        <v>1.1083799999999999</v>
      </c>
      <c r="AP30">
        <v>2.4339</v>
      </c>
      <c r="AQ30">
        <v>29.965</v>
      </c>
      <c r="AR30">
        <v>6.6239999999999997</v>
      </c>
      <c r="AS30">
        <v>9.4163999999999994</v>
      </c>
      <c r="AT30">
        <v>14.9968</v>
      </c>
      <c r="AU30">
        <v>0</v>
      </c>
      <c r="AV30">
        <v>39.780799999999999</v>
      </c>
      <c r="AW30">
        <v>29.015999999999998</v>
      </c>
      <c r="AX30">
        <v>51.887999999999998</v>
      </c>
      <c r="AY30">
        <v>0</v>
      </c>
      <c r="AZ30">
        <f t="shared" si="0"/>
        <v>36.791380000000004</v>
      </c>
      <c r="BA30">
        <f t="shared" si="1"/>
        <v>2679.1812379999997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0.65207999999999999</v>
      </c>
      <c r="BS30">
        <v>1.64</v>
      </c>
      <c r="BT30">
        <v>0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0.91</v>
      </c>
      <c r="CD30">
        <v>0.87</v>
      </c>
      <c r="CE30">
        <v>0.94</v>
      </c>
      <c r="CF30">
        <v>0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36.791380000000004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40.043999999999997</v>
      </c>
      <c r="J31">
        <v>5.64</v>
      </c>
      <c r="K31">
        <v>344.67935699999998</v>
      </c>
      <c r="L31">
        <v>436.84875</v>
      </c>
      <c r="M31">
        <v>94.391999999999996</v>
      </c>
      <c r="N31">
        <v>120.65625</v>
      </c>
      <c r="O31">
        <v>126.47812500000001</v>
      </c>
      <c r="P31">
        <v>142.00800000000001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33.384999999999998</v>
      </c>
      <c r="X31">
        <v>98.34375</v>
      </c>
      <c r="Y31">
        <v>0</v>
      </c>
      <c r="Z31">
        <v>13.1076</v>
      </c>
      <c r="AA31">
        <v>17.38</v>
      </c>
      <c r="AB31">
        <v>40.6068</v>
      </c>
      <c r="AC31">
        <v>29.747498</v>
      </c>
      <c r="AD31">
        <v>27.965699999999998</v>
      </c>
      <c r="AE31">
        <v>50.592516000000003</v>
      </c>
      <c r="AF31">
        <v>27.189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0.73834</v>
      </c>
      <c r="AO31">
        <v>1.12896</v>
      </c>
      <c r="AP31">
        <v>2.4339</v>
      </c>
      <c r="AQ31">
        <v>48.164999999999999</v>
      </c>
      <c r="AR31">
        <v>6.6239999999999997</v>
      </c>
      <c r="AS31">
        <v>9.4163999999999994</v>
      </c>
      <c r="AT31">
        <v>14.9968</v>
      </c>
      <c r="AU31">
        <v>0</v>
      </c>
      <c r="AV31">
        <v>39.780799999999999</v>
      </c>
      <c r="AW31">
        <v>73.656000000000006</v>
      </c>
      <c r="AX31">
        <v>51.887999999999998</v>
      </c>
      <c r="AY31">
        <v>0</v>
      </c>
      <c r="AZ31">
        <f t="shared" si="0"/>
        <v>36.790980000000005</v>
      </c>
      <c r="BA31">
        <f t="shared" si="1"/>
        <v>2720.3113179999996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0.65207999999999999</v>
      </c>
      <c r="BS31">
        <v>1.64</v>
      </c>
      <c r="BT31">
        <v>0.2296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0.89</v>
      </c>
      <c r="CD31">
        <v>0.85</v>
      </c>
      <c r="CE31">
        <v>0.97</v>
      </c>
      <c r="CF31">
        <v>0</v>
      </c>
      <c r="CG31">
        <v>3.77</v>
      </c>
      <c r="CH31">
        <v>0.7752</v>
      </c>
      <c r="CI31">
        <v>5.12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36.790980000000005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40.043999999999997</v>
      </c>
      <c r="J32">
        <v>5.64</v>
      </c>
      <c r="K32">
        <v>344.67935699999998</v>
      </c>
      <c r="L32">
        <v>436.84875</v>
      </c>
      <c r="M32">
        <v>94.391999999999996</v>
      </c>
      <c r="N32">
        <v>120.65625</v>
      </c>
      <c r="O32">
        <v>126.47812500000001</v>
      </c>
      <c r="P32">
        <v>142.00800000000001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33.384999999999998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29.747498</v>
      </c>
      <c r="AD32">
        <v>37.287599999999998</v>
      </c>
      <c r="AE32">
        <v>50.592516000000003</v>
      </c>
      <c r="AF32">
        <v>27.189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0.73834</v>
      </c>
      <c r="AO32">
        <v>1.1789400000000001</v>
      </c>
      <c r="AP32">
        <v>2.4339</v>
      </c>
      <c r="AQ32">
        <v>64.22</v>
      </c>
      <c r="AR32">
        <v>6.6239999999999997</v>
      </c>
      <c r="AS32">
        <v>9.4163999999999994</v>
      </c>
      <c r="AT32">
        <v>14.9968</v>
      </c>
      <c r="AU32">
        <v>0</v>
      </c>
      <c r="AV32">
        <v>45.1858</v>
      </c>
      <c r="AW32">
        <v>73.656000000000006</v>
      </c>
      <c r="AX32">
        <v>51.887999999999998</v>
      </c>
      <c r="AY32">
        <v>0</v>
      </c>
      <c r="AZ32">
        <f t="shared" si="0"/>
        <v>36.977080000000001</v>
      </c>
      <c r="BA32">
        <f t="shared" si="1"/>
        <v>2743.3121779999997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0.65207999999999999</v>
      </c>
      <c r="BS32">
        <v>1.64</v>
      </c>
      <c r="BT32">
        <v>0.44800000000000001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0.89</v>
      </c>
      <c r="CD32">
        <v>0.85</v>
      </c>
      <c r="CE32">
        <v>0.97</v>
      </c>
      <c r="CF32">
        <v>0</v>
      </c>
      <c r="CG32">
        <v>3.77</v>
      </c>
      <c r="CH32">
        <v>0.7429</v>
      </c>
      <c r="CI32">
        <v>5.12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36.977080000000001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40.043999999999997</v>
      </c>
      <c r="J33">
        <v>5.64</v>
      </c>
      <c r="K33">
        <v>344.67935699999998</v>
      </c>
      <c r="L33">
        <v>436.84875</v>
      </c>
      <c r="M33">
        <v>94.391999999999996</v>
      </c>
      <c r="N33">
        <v>120.65625</v>
      </c>
      <c r="O33">
        <v>126.47812500000001</v>
      </c>
      <c r="P33">
        <v>142.00800000000001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33.991999999999997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29.747498</v>
      </c>
      <c r="AD33">
        <v>37.287599999999998</v>
      </c>
      <c r="AE33">
        <v>50.592516000000003</v>
      </c>
      <c r="AF33">
        <v>27.189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25.564</v>
      </c>
      <c r="AM33">
        <v>10.80288</v>
      </c>
      <c r="AN33">
        <v>0.73834</v>
      </c>
      <c r="AO33">
        <v>1.19364</v>
      </c>
      <c r="AP33">
        <v>2.4339</v>
      </c>
      <c r="AQ33">
        <v>64.22</v>
      </c>
      <c r="AR33">
        <v>6.6239999999999997</v>
      </c>
      <c r="AS33">
        <v>9.4163999999999994</v>
      </c>
      <c r="AT33">
        <v>14.9968</v>
      </c>
      <c r="AU33">
        <v>0</v>
      </c>
      <c r="AV33">
        <v>45.1858</v>
      </c>
      <c r="AW33">
        <v>73.656000000000006</v>
      </c>
      <c r="AX33">
        <v>51.887999999999998</v>
      </c>
      <c r="AY33">
        <v>0</v>
      </c>
      <c r="AZ33">
        <f t="shared" si="0"/>
        <v>37.113680000000002</v>
      </c>
      <c r="BA33">
        <f t="shared" si="1"/>
        <v>2686.8639779999994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0.65207999999999999</v>
      </c>
      <c r="BS33">
        <v>1.64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0.89</v>
      </c>
      <c r="CD33">
        <v>0.85</v>
      </c>
      <c r="CE33">
        <v>0.97</v>
      </c>
      <c r="CF33">
        <v>0</v>
      </c>
      <c r="CG33">
        <v>3.77</v>
      </c>
      <c r="CH33">
        <v>0.65549999999999997</v>
      </c>
      <c r="CI33">
        <v>5.12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37.113680000000002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40.043999999999997</v>
      </c>
      <c r="J34">
        <v>5.64</v>
      </c>
      <c r="K34">
        <v>344.67935699999998</v>
      </c>
      <c r="L34">
        <v>436.84875</v>
      </c>
      <c r="M34">
        <v>94.391999999999996</v>
      </c>
      <c r="N34">
        <v>120.65625</v>
      </c>
      <c r="O34">
        <v>126.47812500000001</v>
      </c>
      <c r="P34">
        <v>142.00800000000001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33.991999999999997</v>
      </c>
      <c r="X34">
        <v>98.34375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5.40144</v>
      </c>
      <c r="AN34">
        <v>0.73834</v>
      </c>
      <c r="AO34">
        <v>1.2347999999999999</v>
      </c>
      <c r="AP34">
        <v>2.4339</v>
      </c>
      <c r="AQ34">
        <v>64.22</v>
      </c>
      <c r="AR34">
        <v>6.6239999999999997</v>
      </c>
      <c r="AS34">
        <v>9.4163999999999994</v>
      </c>
      <c r="AT34">
        <v>14.9968</v>
      </c>
      <c r="AU34">
        <v>0</v>
      </c>
      <c r="AV34">
        <v>45.1858</v>
      </c>
      <c r="AW34">
        <v>73.656000000000006</v>
      </c>
      <c r="AX34">
        <v>51.887999999999998</v>
      </c>
      <c r="AY34">
        <v>0</v>
      </c>
      <c r="AZ34">
        <f t="shared" si="0"/>
        <v>36.835599999999999</v>
      </c>
      <c r="BA34">
        <f t="shared" si="1"/>
        <v>2608.2314000000001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1.64</v>
      </c>
      <c r="BT34">
        <v>0.89600000000000002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0.89</v>
      </c>
      <c r="CD34">
        <v>0.85</v>
      </c>
      <c r="CE34">
        <v>0.97</v>
      </c>
      <c r="CF34">
        <v>0</v>
      </c>
      <c r="CG34">
        <v>3.77</v>
      </c>
      <c r="CH34">
        <v>0.65549999999999997</v>
      </c>
      <c r="CI34">
        <v>5.12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36.835599999999999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38.915999999999997</v>
      </c>
      <c r="J35">
        <v>5.64</v>
      </c>
      <c r="K35">
        <v>344.67935699999998</v>
      </c>
      <c r="L35">
        <v>436.84875</v>
      </c>
      <c r="M35">
        <v>94.391999999999996</v>
      </c>
      <c r="N35">
        <v>120.65625</v>
      </c>
      <c r="O35">
        <v>126.47812500000001</v>
      </c>
      <c r="P35">
        <v>142.00800000000001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33.991999999999997</v>
      </c>
      <c r="X35">
        <v>98.34375</v>
      </c>
      <c r="Y35">
        <v>0</v>
      </c>
      <c r="Z35">
        <v>6.5505000000000004</v>
      </c>
      <c r="AA35">
        <v>28.09872</v>
      </c>
      <c r="AB35">
        <v>27.071200000000001</v>
      </c>
      <c r="AC35">
        <v>9.9058399999999995</v>
      </c>
      <c r="AD35">
        <v>27.965699999999998</v>
      </c>
      <c r="AE35">
        <v>50.592516000000003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2.4552</v>
      </c>
      <c r="AN35">
        <v>0.73834</v>
      </c>
      <c r="AO35">
        <v>1.40238</v>
      </c>
      <c r="AP35">
        <v>2.4339</v>
      </c>
      <c r="AQ35">
        <v>64.22</v>
      </c>
      <c r="AR35">
        <v>6.6239999999999997</v>
      </c>
      <c r="AS35">
        <v>9.4163999999999994</v>
      </c>
      <c r="AT35">
        <v>14.9968</v>
      </c>
      <c r="AU35">
        <v>0</v>
      </c>
      <c r="AV35">
        <v>45.1858</v>
      </c>
      <c r="AW35">
        <v>73.656000000000006</v>
      </c>
      <c r="AX35">
        <v>51.887999999999998</v>
      </c>
      <c r="AY35">
        <v>0</v>
      </c>
      <c r="AZ35">
        <f t="shared" si="0"/>
        <v>36.777300000000011</v>
      </c>
      <c r="BA35">
        <f t="shared" si="1"/>
        <v>2549.5367999999994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1.1088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0.89</v>
      </c>
      <c r="CD35">
        <v>0.85</v>
      </c>
      <c r="CE35">
        <v>0.94</v>
      </c>
      <c r="CF35">
        <v>0</v>
      </c>
      <c r="CG35">
        <v>3.77</v>
      </c>
      <c r="CH35">
        <v>0.52439999999999998</v>
      </c>
      <c r="CI35">
        <v>5.16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36.777300000000011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38.915999999999997</v>
      </c>
      <c r="J36">
        <v>5.64</v>
      </c>
      <c r="K36">
        <v>344.67935699999998</v>
      </c>
      <c r="L36">
        <v>436.84875</v>
      </c>
      <c r="M36">
        <v>94.391999999999996</v>
      </c>
      <c r="N36">
        <v>120.65625</v>
      </c>
      <c r="O36">
        <v>126.47812500000001</v>
      </c>
      <c r="P36">
        <v>142.00800000000001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33.991999999999997</v>
      </c>
      <c r="X36">
        <v>98.34375</v>
      </c>
      <c r="Y36">
        <v>0</v>
      </c>
      <c r="Z36">
        <v>6.5505000000000004</v>
      </c>
      <c r="AA36">
        <v>28.09872</v>
      </c>
      <c r="AB36">
        <v>13.426</v>
      </c>
      <c r="AC36">
        <v>9.9058399999999995</v>
      </c>
      <c r="AD36">
        <v>18.643799999999999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1.49058</v>
      </c>
      <c r="AP36">
        <v>2.4339</v>
      </c>
      <c r="AQ36">
        <v>64.22</v>
      </c>
      <c r="AR36">
        <v>34.223999999999997</v>
      </c>
      <c r="AS36">
        <v>9.4163999999999994</v>
      </c>
      <c r="AT36">
        <v>14.9968</v>
      </c>
      <c r="AU36">
        <v>0</v>
      </c>
      <c r="AV36">
        <v>45.1858</v>
      </c>
      <c r="AW36">
        <v>73.656000000000006</v>
      </c>
      <c r="AX36">
        <v>51.887999999999998</v>
      </c>
      <c r="AY36">
        <v>0</v>
      </c>
      <c r="AZ36">
        <f t="shared" si="0"/>
        <v>36.646200000000007</v>
      </c>
      <c r="BA36">
        <f t="shared" si="1"/>
        <v>2527.7867000000001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1.1088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0.89</v>
      </c>
      <c r="CD36">
        <v>0.85</v>
      </c>
      <c r="CE36">
        <v>0.94</v>
      </c>
      <c r="CF36">
        <v>0</v>
      </c>
      <c r="CG36">
        <v>3.77</v>
      </c>
      <c r="CH36">
        <v>0.39329999999999998</v>
      </c>
      <c r="CI36">
        <v>5.16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36.646200000000007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38.915999999999997</v>
      </c>
      <c r="J37">
        <v>5.64</v>
      </c>
      <c r="K37">
        <v>344.67935699999998</v>
      </c>
      <c r="L37">
        <v>436.84875</v>
      </c>
      <c r="M37">
        <v>94.391999999999996</v>
      </c>
      <c r="N37">
        <v>120.65625</v>
      </c>
      <c r="O37">
        <v>126.47812500000001</v>
      </c>
      <c r="P37">
        <v>142.00800000000001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33.991999999999997</v>
      </c>
      <c r="X37">
        <v>98.34375</v>
      </c>
      <c r="Y37">
        <v>0</v>
      </c>
      <c r="Z37">
        <v>6.5505000000000004</v>
      </c>
      <c r="AA37">
        <v>14.061999999999999</v>
      </c>
      <c r="AB37">
        <v>0</v>
      </c>
      <c r="AC37">
        <v>0</v>
      </c>
      <c r="AD37">
        <v>9.3218999999999994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1.5435000000000001</v>
      </c>
      <c r="AP37">
        <v>2.4339</v>
      </c>
      <c r="AQ37">
        <v>64.22</v>
      </c>
      <c r="AR37">
        <v>34.223999999999997</v>
      </c>
      <c r="AS37">
        <v>9.4163999999999994</v>
      </c>
      <c r="AT37">
        <v>14.9968</v>
      </c>
      <c r="AU37">
        <v>0</v>
      </c>
      <c r="AV37">
        <v>45.1858</v>
      </c>
      <c r="AW37">
        <v>73.656000000000006</v>
      </c>
      <c r="AX37">
        <v>51.887999999999998</v>
      </c>
      <c r="AY37">
        <v>0</v>
      </c>
      <c r="AZ37">
        <f t="shared" si="0"/>
        <v>36.695100000000011</v>
      </c>
      <c r="BA37">
        <f t="shared" si="1"/>
        <v>2457.3131599999997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1.1088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0.89</v>
      </c>
      <c r="CD37">
        <v>0.85</v>
      </c>
      <c r="CE37">
        <v>0.94</v>
      </c>
      <c r="CF37">
        <v>0</v>
      </c>
      <c r="CG37">
        <v>3.77</v>
      </c>
      <c r="CH37">
        <v>0.26219999999999999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36.695100000000011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38.915999999999997</v>
      </c>
      <c r="J38">
        <v>5.64</v>
      </c>
      <c r="K38">
        <v>344.67935699999998</v>
      </c>
      <c r="L38">
        <v>436.84875</v>
      </c>
      <c r="M38">
        <v>94.391999999999996</v>
      </c>
      <c r="N38">
        <v>120.65625</v>
      </c>
      <c r="O38">
        <v>126.47812500000001</v>
      </c>
      <c r="P38">
        <v>142.00800000000001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33.991999999999997</v>
      </c>
      <c r="X38">
        <v>98.34375</v>
      </c>
      <c r="Y38">
        <v>0</v>
      </c>
      <c r="Z38">
        <v>6.5505000000000004</v>
      </c>
      <c r="AA38">
        <v>14.061999999999999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1.59642</v>
      </c>
      <c r="AP38">
        <v>2.4339</v>
      </c>
      <c r="AQ38">
        <v>64.22</v>
      </c>
      <c r="AR38">
        <v>34.223999999999997</v>
      </c>
      <c r="AS38">
        <v>9.4163999999999994</v>
      </c>
      <c r="AT38">
        <v>14.9968</v>
      </c>
      <c r="AU38">
        <v>0</v>
      </c>
      <c r="AV38">
        <v>45.1858</v>
      </c>
      <c r="AW38">
        <v>73.656000000000006</v>
      </c>
      <c r="AX38">
        <v>51.887999999999998</v>
      </c>
      <c r="AY38">
        <v>0</v>
      </c>
      <c r="AZ38">
        <f t="shared" si="0"/>
        <v>36.482299999999995</v>
      </c>
      <c r="BA38">
        <f t="shared" si="1"/>
        <v>2447.8313799999996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0.89600000000000002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0.89</v>
      </c>
      <c r="CD38">
        <v>0.85</v>
      </c>
      <c r="CE38">
        <v>0.94</v>
      </c>
      <c r="CF38">
        <v>0</v>
      </c>
      <c r="CG38">
        <v>3.77</v>
      </c>
      <c r="CH38">
        <v>0.26219999999999999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36.482299999999995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38.915999999999997</v>
      </c>
      <c r="J39">
        <v>5.64</v>
      </c>
      <c r="K39">
        <v>344.67935699999998</v>
      </c>
      <c r="L39">
        <v>436.84875</v>
      </c>
      <c r="M39">
        <v>94.391999999999996</v>
      </c>
      <c r="N39">
        <v>120.65625</v>
      </c>
      <c r="O39">
        <v>126.47812500000001</v>
      </c>
      <c r="P39">
        <v>142.00800000000001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33.991999999999997</v>
      </c>
      <c r="X39">
        <v>98.34375</v>
      </c>
      <c r="Y39">
        <v>0</v>
      </c>
      <c r="Z39">
        <v>6.5505000000000004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1.65228</v>
      </c>
      <c r="AP39">
        <v>2.4339</v>
      </c>
      <c r="AQ39">
        <v>64.22</v>
      </c>
      <c r="AR39">
        <v>6.6239999999999997</v>
      </c>
      <c r="AS39">
        <v>9.4163999999999994</v>
      </c>
      <c r="AT39">
        <v>14.9968</v>
      </c>
      <c r="AU39">
        <v>0</v>
      </c>
      <c r="AV39">
        <v>45.1858</v>
      </c>
      <c r="AW39">
        <v>73.656000000000006</v>
      </c>
      <c r="AX39">
        <v>51.887999999999998</v>
      </c>
      <c r="AY39">
        <v>0</v>
      </c>
      <c r="AZ39">
        <f t="shared" si="0"/>
        <v>36.072500000000005</v>
      </c>
      <c r="BA39">
        <f t="shared" si="1"/>
        <v>2358.3051239999991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0.67200000000000004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0.89</v>
      </c>
      <c r="CD39">
        <v>0.85</v>
      </c>
      <c r="CE39">
        <v>0.91</v>
      </c>
      <c r="CF39">
        <v>0</v>
      </c>
      <c r="CG39">
        <v>3.77</v>
      </c>
      <c r="CH39">
        <v>0.10639999999999999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36.072500000000005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89.111999999999995</v>
      </c>
      <c r="J40">
        <v>0</v>
      </c>
      <c r="K40">
        <v>344.67935699999998</v>
      </c>
      <c r="L40">
        <v>436.84875</v>
      </c>
      <c r="M40">
        <v>94.391999999999996</v>
      </c>
      <c r="N40">
        <v>120.65625</v>
      </c>
      <c r="O40">
        <v>126.47812500000001</v>
      </c>
      <c r="P40">
        <v>142.00800000000001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33.991999999999997</v>
      </c>
      <c r="X40">
        <v>98.34375</v>
      </c>
      <c r="Y40">
        <v>0</v>
      </c>
      <c r="Z40">
        <v>6.5505000000000004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1.7140200000000001</v>
      </c>
      <c r="AP40">
        <v>2.4339</v>
      </c>
      <c r="AQ40">
        <v>64.22</v>
      </c>
      <c r="AR40">
        <v>6.6239999999999997</v>
      </c>
      <c r="AS40">
        <v>9.4163999999999994</v>
      </c>
      <c r="AT40">
        <v>14.9968</v>
      </c>
      <c r="AU40">
        <v>0</v>
      </c>
      <c r="AV40">
        <v>45.1858</v>
      </c>
      <c r="AW40">
        <v>73.656000000000006</v>
      </c>
      <c r="AX40">
        <v>7.3319999999999999</v>
      </c>
      <c r="AY40">
        <v>0</v>
      </c>
      <c r="AZ40">
        <f t="shared" si="0"/>
        <v>35.732299999999995</v>
      </c>
      <c r="BA40">
        <f t="shared" si="1"/>
        <v>2323.9810639999992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0.43819999999999998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0.89</v>
      </c>
      <c r="CD40">
        <v>0.85</v>
      </c>
      <c r="CE40">
        <v>0.91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35.732299999999995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89.111999999999995</v>
      </c>
      <c r="J41">
        <v>0</v>
      </c>
      <c r="K41">
        <v>344.67935699999998</v>
      </c>
      <c r="L41">
        <v>436.84875</v>
      </c>
      <c r="M41">
        <v>94.391999999999996</v>
      </c>
      <c r="N41">
        <v>120.65625</v>
      </c>
      <c r="O41">
        <v>126.47812500000001</v>
      </c>
      <c r="P41">
        <v>142.00800000000001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33.081499999999998</v>
      </c>
      <c r="X41">
        <v>98.34375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16.8064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1.7934000000000001</v>
      </c>
      <c r="AP41">
        <v>2.4339</v>
      </c>
      <c r="AQ41">
        <v>64.22</v>
      </c>
      <c r="AR41">
        <v>4.4160000000000004</v>
      </c>
      <c r="AS41">
        <v>9.4163999999999994</v>
      </c>
      <c r="AT41">
        <v>14.9968</v>
      </c>
      <c r="AU41">
        <v>0</v>
      </c>
      <c r="AV41">
        <v>45.1858</v>
      </c>
      <c r="AW41">
        <v>73.656000000000006</v>
      </c>
      <c r="AX41">
        <v>7.3319999999999999</v>
      </c>
      <c r="AY41">
        <v>0</v>
      </c>
      <c r="AZ41">
        <f t="shared" si="0"/>
        <v>35.574100000000001</v>
      </c>
      <c r="BA41">
        <f t="shared" si="1"/>
        <v>2315.333243999999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0.28000000000000003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0.89</v>
      </c>
      <c r="CD41">
        <v>0.85</v>
      </c>
      <c r="CE41">
        <v>0.91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35.574100000000001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89.111999999999995</v>
      </c>
      <c r="J42">
        <v>0</v>
      </c>
      <c r="K42">
        <v>344.67935699999998</v>
      </c>
      <c r="L42">
        <v>436.84875</v>
      </c>
      <c r="M42">
        <v>94.391999999999996</v>
      </c>
      <c r="N42">
        <v>120.65625</v>
      </c>
      <c r="O42">
        <v>126.47812500000001</v>
      </c>
      <c r="P42">
        <v>142.00800000000001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33.081499999999998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16.6751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1.8257399999999999</v>
      </c>
      <c r="AP42">
        <v>2.4339</v>
      </c>
      <c r="AQ42">
        <v>64.22</v>
      </c>
      <c r="AR42">
        <v>4.4160000000000004</v>
      </c>
      <c r="AS42">
        <v>9.4163999999999994</v>
      </c>
      <c r="AT42">
        <v>14.9968</v>
      </c>
      <c r="AU42">
        <v>0</v>
      </c>
      <c r="AV42">
        <v>45.1858</v>
      </c>
      <c r="AW42">
        <v>73.656000000000006</v>
      </c>
      <c r="AX42">
        <v>7.3319999999999999</v>
      </c>
      <c r="AY42">
        <v>0</v>
      </c>
      <c r="AZ42">
        <f t="shared" si="0"/>
        <v>35.614099999999993</v>
      </c>
      <c r="BA42">
        <f t="shared" si="1"/>
        <v>2314.1742839999993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0.28000000000000003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0.91</v>
      </c>
      <c r="CD42">
        <v>0.87</v>
      </c>
      <c r="CE42">
        <v>0.91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35.614099999999993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87.42</v>
      </c>
      <c r="J43">
        <v>1.6919999999999999</v>
      </c>
      <c r="K43">
        <v>344.67935699999998</v>
      </c>
      <c r="L43">
        <v>436.84875</v>
      </c>
      <c r="M43">
        <v>94.391999999999996</v>
      </c>
      <c r="N43">
        <v>120.65625</v>
      </c>
      <c r="O43">
        <v>126.47812500000001</v>
      </c>
      <c r="P43">
        <v>142.00800000000001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32.777999999999999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1.85808</v>
      </c>
      <c r="AP43">
        <v>6.1487999999999996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45.1858</v>
      </c>
      <c r="AW43">
        <v>73.656000000000006</v>
      </c>
      <c r="AX43">
        <v>7.3319999999999999</v>
      </c>
      <c r="AY43">
        <v>0</v>
      </c>
      <c r="AZ43">
        <f t="shared" si="0"/>
        <v>35.614099999999993</v>
      </c>
      <c r="BA43">
        <f t="shared" si="1"/>
        <v>2292.152004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0.28000000000000003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0.91</v>
      </c>
      <c r="CD43">
        <v>0.87</v>
      </c>
      <c r="CE43">
        <v>0.91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35.614099999999993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87.42</v>
      </c>
      <c r="J44">
        <v>1.6919999999999999</v>
      </c>
      <c r="K44">
        <v>344.67935699999998</v>
      </c>
      <c r="L44">
        <v>436.84875</v>
      </c>
      <c r="M44">
        <v>94.391999999999996</v>
      </c>
      <c r="N44">
        <v>120.65625</v>
      </c>
      <c r="O44">
        <v>126.47812500000001</v>
      </c>
      <c r="P44">
        <v>142.00800000000001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32.777999999999999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1.8727799999999999</v>
      </c>
      <c r="AP44">
        <v>6.1487999999999996</v>
      </c>
      <c r="AQ44">
        <v>32.11</v>
      </c>
      <c r="AR44">
        <v>34.223999999999997</v>
      </c>
      <c r="AS44">
        <v>16.680479999999999</v>
      </c>
      <c r="AT44">
        <v>14.9968</v>
      </c>
      <c r="AU44">
        <v>0</v>
      </c>
      <c r="AV44">
        <v>45.1858</v>
      </c>
      <c r="AW44">
        <v>73.656000000000006</v>
      </c>
      <c r="AX44">
        <v>7.3319999999999999</v>
      </c>
      <c r="AY44">
        <v>0</v>
      </c>
      <c r="AZ44">
        <f t="shared" si="0"/>
        <v>35.406700000000001</v>
      </c>
      <c r="BA44">
        <f t="shared" si="1"/>
        <v>2305.7123040000001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1.26E-2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0.95</v>
      </c>
      <c r="CD44">
        <v>0.89</v>
      </c>
      <c r="CE44">
        <v>0.91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35.406700000000001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89.111999999999995</v>
      </c>
      <c r="J45">
        <v>0</v>
      </c>
      <c r="K45">
        <v>344.67935699999998</v>
      </c>
      <c r="L45">
        <v>436.84875</v>
      </c>
      <c r="M45">
        <v>94.391999999999996</v>
      </c>
      <c r="N45">
        <v>120.65625</v>
      </c>
      <c r="O45">
        <v>126.47812500000001</v>
      </c>
      <c r="P45">
        <v>142.78399999999999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32.777999999999999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3.2574999999999998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1.9198200000000001</v>
      </c>
      <c r="AP45">
        <v>6.1487999999999996</v>
      </c>
      <c r="AQ45">
        <v>16.055</v>
      </c>
      <c r="AR45">
        <v>34.223999999999997</v>
      </c>
      <c r="AS45">
        <v>16.680479999999999</v>
      </c>
      <c r="AT45">
        <v>14.9968</v>
      </c>
      <c r="AU45">
        <v>0</v>
      </c>
      <c r="AV45">
        <v>45.1858</v>
      </c>
      <c r="AW45">
        <v>73.656000000000006</v>
      </c>
      <c r="AX45">
        <v>7.3319999999999999</v>
      </c>
      <c r="AY45">
        <v>0</v>
      </c>
      <c r="AZ45">
        <f t="shared" si="0"/>
        <v>35.324100000000001</v>
      </c>
      <c r="BA45">
        <f t="shared" si="1"/>
        <v>2290.3977440000003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0.95</v>
      </c>
      <c r="CD45">
        <v>0.89</v>
      </c>
      <c r="CE45">
        <v>0.84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35.324100000000001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89.111999999999995</v>
      </c>
      <c r="J46">
        <v>0</v>
      </c>
      <c r="K46">
        <v>344.67935699999998</v>
      </c>
      <c r="L46">
        <v>436.84875</v>
      </c>
      <c r="M46">
        <v>94.391999999999996</v>
      </c>
      <c r="N46">
        <v>120.65625</v>
      </c>
      <c r="O46">
        <v>126.47812500000001</v>
      </c>
      <c r="P46">
        <v>142.78399999999999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32.777999999999999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3.2574999999999998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1.9051199999999999</v>
      </c>
      <c r="AP46">
        <v>6.1487999999999996</v>
      </c>
      <c r="AQ46">
        <v>0</v>
      </c>
      <c r="AR46">
        <v>4.4160000000000004</v>
      </c>
      <c r="AS46">
        <v>16.680479999999999</v>
      </c>
      <c r="AT46">
        <v>14.9968</v>
      </c>
      <c r="AU46">
        <v>0</v>
      </c>
      <c r="AV46">
        <v>45.1858</v>
      </c>
      <c r="AW46">
        <v>73.656000000000006</v>
      </c>
      <c r="AX46">
        <v>7.3319999999999999</v>
      </c>
      <c r="AY46">
        <v>0</v>
      </c>
      <c r="AZ46">
        <f t="shared" si="0"/>
        <v>35.324100000000001</v>
      </c>
      <c r="BA46">
        <f t="shared" si="1"/>
        <v>2244.5200439999999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0.95</v>
      </c>
      <c r="CD46">
        <v>0.89</v>
      </c>
      <c r="CE46">
        <v>0.84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35.324100000000001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89.111999999999995</v>
      </c>
      <c r="J47">
        <v>0</v>
      </c>
      <c r="K47">
        <v>344.67935699999998</v>
      </c>
      <c r="L47">
        <v>436.84875</v>
      </c>
      <c r="M47">
        <v>94.391999999999996</v>
      </c>
      <c r="N47">
        <v>120.65625</v>
      </c>
      <c r="O47">
        <v>126.47812500000001</v>
      </c>
      <c r="P47">
        <v>142.39599999999999</v>
      </c>
      <c r="Q47">
        <v>22.205819999999999</v>
      </c>
      <c r="R47">
        <v>24.129000000000001</v>
      </c>
      <c r="S47">
        <v>26.964210000000001</v>
      </c>
      <c r="T47">
        <v>1.40625</v>
      </c>
      <c r="U47">
        <v>348.97500000000002</v>
      </c>
      <c r="V47">
        <v>18.140333999999999</v>
      </c>
      <c r="W47">
        <v>32.777999999999999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1.9051199999999999</v>
      </c>
      <c r="AP47">
        <v>2.4339</v>
      </c>
      <c r="AQ47">
        <v>0</v>
      </c>
      <c r="AR47">
        <v>8.6112000000000002</v>
      </c>
      <c r="AS47">
        <v>5.3807999999999998</v>
      </c>
      <c r="AT47">
        <v>14.9968</v>
      </c>
      <c r="AU47">
        <v>0</v>
      </c>
      <c r="AV47">
        <v>45.1858</v>
      </c>
      <c r="AW47">
        <v>73.656000000000006</v>
      </c>
      <c r="AX47">
        <v>7.3319999999999999</v>
      </c>
      <c r="AY47">
        <v>0</v>
      </c>
      <c r="AZ47">
        <f t="shared" si="0"/>
        <v>35.324100000000001</v>
      </c>
      <c r="BA47">
        <f t="shared" si="1"/>
        <v>2232.4198059999994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0.95</v>
      </c>
      <c r="CD47">
        <v>0.89</v>
      </c>
      <c r="CE47">
        <v>0.84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35.324100000000001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89.111999999999995</v>
      </c>
      <c r="J48">
        <v>0</v>
      </c>
      <c r="K48">
        <v>344.67935699999998</v>
      </c>
      <c r="L48">
        <v>436.84875</v>
      </c>
      <c r="M48">
        <v>94.391999999999996</v>
      </c>
      <c r="N48">
        <v>120.65625</v>
      </c>
      <c r="O48">
        <v>126.47812500000001</v>
      </c>
      <c r="P48">
        <v>142.39599999999999</v>
      </c>
      <c r="Q48">
        <v>22.205819999999999</v>
      </c>
      <c r="R48">
        <v>25.852499999999999</v>
      </c>
      <c r="S48">
        <v>26.964210000000001</v>
      </c>
      <c r="T48">
        <v>1.40625</v>
      </c>
      <c r="U48">
        <v>348.97500000000002</v>
      </c>
      <c r="V48">
        <v>18.140333999999999</v>
      </c>
      <c r="W48">
        <v>32.777999999999999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1.9521599999999999</v>
      </c>
      <c r="AP48">
        <v>2.4339</v>
      </c>
      <c r="AQ48">
        <v>0</v>
      </c>
      <c r="AR48">
        <v>8.6112000000000002</v>
      </c>
      <c r="AS48">
        <v>5.3807999999999998</v>
      </c>
      <c r="AT48">
        <v>14.9968</v>
      </c>
      <c r="AU48">
        <v>0</v>
      </c>
      <c r="AV48">
        <v>45.1858</v>
      </c>
      <c r="AW48">
        <v>73.656000000000006</v>
      </c>
      <c r="AX48">
        <v>7.3319999999999999</v>
      </c>
      <c r="AY48">
        <v>0</v>
      </c>
      <c r="AZ48">
        <f t="shared" si="0"/>
        <v>35.324100000000001</v>
      </c>
      <c r="BA48">
        <f t="shared" si="1"/>
        <v>2234.1903459999999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0.95</v>
      </c>
      <c r="CD48">
        <v>0.89</v>
      </c>
      <c r="CE48">
        <v>0.84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35.324100000000001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89.111999999999995</v>
      </c>
      <c r="J49">
        <v>0</v>
      </c>
      <c r="K49">
        <v>344.67935699999998</v>
      </c>
      <c r="L49">
        <v>436.84875</v>
      </c>
      <c r="M49">
        <v>94.391999999999996</v>
      </c>
      <c r="N49">
        <v>120.65625</v>
      </c>
      <c r="O49">
        <v>126.47812500000001</v>
      </c>
      <c r="P49">
        <v>142.39599999999999</v>
      </c>
      <c r="Q49">
        <v>22.205819999999999</v>
      </c>
      <c r="R49">
        <v>25.852499999999999</v>
      </c>
      <c r="S49">
        <v>26.964210000000001</v>
      </c>
      <c r="T49">
        <v>1.40625</v>
      </c>
      <c r="U49">
        <v>348.97500000000002</v>
      </c>
      <c r="V49">
        <v>18.140333999999999</v>
      </c>
      <c r="W49">
        <v>32.777999999999999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0.75777000000000005</v>
      </c>
      <c r="AO49">
        <v>1.9727399999999999</v>
      </c>
      <c r="AP49">
        <v>1.1529</v>
      </c>
      <c r="AQ49">
        <v>0</v>
      </c>
      <c r="AR49">
        <v>6.6239999999999997</v>
      </c>
      <c r="AS49">
        <v>5.3807999999999998</v>
      </c>
      <c r="AT49">
        <v>14.9968</v>
      </c>
      <c r="AU49">
        <v>0</v>
      </c>
      <c r="AV49">
        <v>45.1858</v>
      </c>
      <c r="AW49">
        <v>73.656000000000006</v>
      </c>
      <c r="AX49">
        <v>7.3319999999999999</v>
      </c>
      <c r="AY49">
        <v>0</v>
      </c>
      <c r="AZ49">
        <f t="shared" si="0"/>
        <v>35.324100000000001</v>
      </c>
      <c r="BA49">
        <f t="shared" si="1"/>
        <v>2230.9621559999996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0.95</v>
      </c>
      <c r="CD49">
        <v>0.89</v>
      </c>
      <c r="CE49">
        <v>0.84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35.324100000000001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89.111999999999995</v>
      </c>
      <c r="J50">
        <v>0</v>
      </c>
      <c r="K50">
        <v>344.67935699999998</v>
      </c>
      <c r="L50">
        <v>436.84875</v>
      </c>
      <c r="M50">
        <v>94.391999999999996</v>
      </c>
      <c r="N50">
        <v>120.65625</v>
      </c>
      <c r="O50">
        <v>126.47812500000001</v>
      </c>
      <c r="P50">
        <v>142.39599999999999</v>
      </c>
      <c r="Q50">
        <v>22.205819999999999</v>
      </c>
      <c r="R50">
        <v>27.576000000000001</v>
      </c>
      <c r="S50">
        <v>26.964210000000001</v>
      </c>
      <c r="T50">
        <v>1.40625</v>
      </c>
      <c r="U50">
        <v>348.97500000000002</v>
      </c>
      <c r="V50">
        <v>18.140333999999999</v>
      </c>
      <c r="W50">
        <v>32.777999999999999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0.75777000000000005</v>
      </c>
      <c r="AO50">
        <v>1.98156</v>
      </c>
      <c r="AP50">
        <v>1.1529</v>
      </c>
      <c r="AQ50">
        <v>0</v>
      </c>
      <c r="AR50">
        <v>6.6239999999999997</v>
      </c>
      <c r="AS50">
        <v>5.3807999999999998</v>
      </c>
      <c r="AT50">
        <v>14.9968</v>
      </c>
      <c r="AU50">
        <v>0</v>
      </c>
      <c r="AV50">
        <v>45.1858</v>
      </c>
      <c r="AW50">
        <v>73.656000000000006</v>
      </c>
      <c r="AX50">
        <v>7.3319999999999999</v>
      </c>
      <c r="AY50">
        <v>0</v>
      </c>
      <c r="AZ50">
        <f t="shared" si="0"/>
        <v>35.324100000000001</v>
      </c>
      <c r="BA50">
        <f t="shared" si="1"/>
        <v>2232.6944759999997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0.95</v>
      </c>
      <c r="CD50">
        <v>0.89</v>
      </c>
      <c r="CE50">
        <v>0.84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35.324100000000001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89.111999999999995</v>
      </c>
      <c r="J51">
        <v>0</v>
      </c>
      <c r="K51">
        <v>344.67935699999998</v>
      </c>
      <c r="L51">
        <v>436.84875</v>
      </c>
      <c r="M51">
        <v>94.391999999999996</v>
      </c>
      <c r="N51">
        <v>120.65625</v>
      </c>
      <c r="O51">
        <v>126.47812500000001</v>
      </c>
      <c r="P51">
        <v>142.39599999999999</v>
      </c>
      <c r="Q51">
        <v>22.205819999999999</v>
      </c>
      <c r="R51">
        <v>24.129000000000001</v>
      </c>
      <c r="S51">
        <v>26.964210000000001</v>
      </c>
      <c r="T51">
        <v>1.40625</v>
      </c>
      <c r="U51">
        <v>348.97500000000002</v>
      </c>
      <c r="V51">
        <v>18.140333999999999</v>
      </c>
      <c r="W51">
        <v>32.777999999999999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0.75777000000000005</v>
      </c>
      <c r="AO51">
        <v>2.0139</v>
      </c>
      <c r="AP51">
        <v>1.7934000000000001</v>
      </c>
      <c r="AQ51">
        <v>0</v>
      </c>
      <c r="AR51">
        <v>8.6112000000000002</v>
      </c>
      <c r="AS51">
        <v>5.3807999999999998</v>
      </c>
      <c r="AT51">
        <v>14.9968</v>
      </c>
      <c r="AU51">
        <v>0</v>
      </c>
      <c r="AV51">
        <v>45.1858</v>
      </c>
      <c r="AW51">
        <v>73.656000000000006</v>
      </c>
      <c r="AX51">
        <v>7.3319999999999999</v>
      </c>
      <c r="AY51">
        <v>0</v>
      </c>
      <c r="AZ51">
        <f t="shared" si="0"/>
        <v>35.324100000000001</v>
      </c>
      <c r="BA51">
        <f t="shared" si="1"/>
        <v>2231.9075159999993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0.95</v>
      </c>
      <c r="CD51">
        <v>0.89</v>
      </c>
      <c r="CE51">
        <v>0.84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35.324100000000001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89.111999999999995</v>
      </c>
      <c r="J52">
        <v>0</v>
      </c>
      <c r="K52">
        <v>344.67935699999998</v>
      </c>
      <c r="L52">
        <v>436.84875</v>
      </c>
      <c r="M52">
        <v>94.391999999999996</v>
      </c>
      <c r="N52">
        <v>120.65625</v>
      </c>
      <c r="O52">
        <v>126.47812500000001</v>
      </c>
      <c r="P52">
        <v>142.39599999999999</v>
      </c>
      <c r="Q52">
        <v>22.205819999999999</v>
      </c>
      <c r="R52">
        <v>25.852499999999999</v>
      </c>
      <c r="S52">
        <v>26.964210000000001</v>
      </c>
      <c r="T52">
        <v>1.40625</v>
      </c>
      <c r="U52">
        <v>348.97500000000002</v>
      </c>
      <c r="V52">
        <v>18.140333999999999</v>
      </c>
      <c r="W52">
        <v>32.777999999999999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0.75777000000000005</v>
      </c>
      <c r="AO52">
        <v>2.0168400000000002</v>
      </c>
      <c r="AP52">
        <v>1.7934000000000001</v>
      </c>
      <c r="AQ52">
        <v>0</v>
      </c>
      <c r="AR52">
        <v>8.6112000000000002</v>
      </c>
      <c r="AS52">
        <v>5.3807999999999998</v>
      </c>
      <c r="AT52">
        <v>14.9968</v>
      </c>
      <c r="AU52">
        <v>0</v>
      </c>
      <c r="AV52">
        <v>45.1858</v>
      </c>
      <c r="AW52">
        <v>73.656000000000006</v>
      </c>
      <c r="AX52">
        <v>7.3319999999999999</v>
      </c>
      <c r="AY52">
        <v>0</v>
      </c>
      <c r="AZ52">
        <f t="shared" si="0"/>
        <v>35.324100000000001</v>
      </c>
      <c r="BA52">
        <f t="shared" si="1"/>
        <v>2233.6339559999997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0.95</v>
      </c>
      <c r="CD52">
        <v>0.89</v>
      </c>
      <c r="CE52">
        <v>0.84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35.324100000000001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89.111999999999995</v>
      </c>
      <c r="J53">
        <v>0</v>
      </c>
      <c r="K53">
        <v>344.67935699999998</v>
      </c>
      <c r="L53">
        <v>436.84875</v>
      </c>
      <c r="M53">
        <v>94.391999999999996</v>
      </c>
      <c r="N53">
        <v>120.65625</v>
      </c>
      <c r="O53">
        <v>126.47812500000001</v>
      </c>
      <c r="P53">
        <v>142.39599999999999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18.140333999999999</v>
      </c>
      <c r="W53">
        <v>32.777999999999999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0.75777000000000005</v>
      </c>
      <c r="AO53">
        <v>0.95843999999999996</v>
      </c>
      <c r="AP53">
        <v>1.7934000000000001</v>
      </c>
      <c r="AQ53">
        <v>0</v>
      </c>
      <c r="AR53">
        <v>8.6112000000000002</v>
      </c>
      <c r="AS53">
        <v>5.3807999999999998</v>
      </c>
      <c r="AT53">
        <v>14.9968</v>
      </c>
      <c r="AU53">
        <v>0</v>
      </c>
      <c r="AV53">
        <v>45.1858</v>
      </c>
      <c r="AW53">
        <v>73.656000000000006</v>
      </c>
      <c r="AX53">
        <v>7.3319999999999999</v>
      </c>
      <c r="AY53">
        <v>0</v>
      </c>
      <c r="AZ53">
        <f t="shared" si="0"/>
        <v>35.324100000000001</v>
      </c>
      <c r="BA53">
        <f t="shared" si="1"/>
        <v>2219.3086639999997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0.95</v>
      </c>
      <c r="CD53">
        <v>0.89</v>
      </c>
      <c r="CE53">
        <v>0.84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35.324100000000001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89.111999999999995</v>
      </c>
      <c r="J54">
        <v>0</v>
      </c>
      <c r="K54">
        <v>344.67935699999998</v>
      </c>
      <c r="L54">
        <v>436.84875</v>
      </c>
      <c r="M54">
        <v>94.391999999999996</v>
      </c>
      <c r="N54">
        <v>120.65625</v>
      </c>
      <c r="O54">
        <v>126.47812500000001</v>
      </c>
      <c r="P54">
        <v>142.39599999999999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18.140333999999999</v>
      </c>
      <c r="W54">
        <v>32.777999999999999</v>
      </c>
      <c r="X54">
        <v>82.870999999999995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0.75777000000000005</v>
      </c>
      <c r="AO54">
        <v>1.02606</v>
      </c>
      <c r="AP54">
        <v>1.7934000000000001</v>
      </c>
      <c r="AQ54">
        <v>0</v>
      </c>
      <c r="AR54">
        <v>8.6112000000000002</v>
      </c>
      <c r="AS54">
        <v>5.3807999999999998</v>
      </c>
      <c r="AT54">
        <v>14.9968</v>
      </c>
      <c r="AU54">
        <v>0</v>
      </c>
      <c r="AV54">
        <v>45.1858</v>
      </c>
      <c r="AW54">
        <v>73.656000000000006</v>
      </c>
      <c r="AX54">
        <v>7.3319999999999999</v>
      </c>
      <c r="AY54">
        <v>0</v>
      </c>
      <c r="AZ54">
        <f t="shared" si="0"/>
        <v>35.244100000000003</v>
      </c>
      <c r="BA54">
        <f t="shared" si="1"/>
        <v>2213.0022839999997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0.9</v>
      </c>
      <c r="CD54">
        <v>0.86</v>
      </c>
      <c r="CE54">
        <v>0.84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35.244100000000003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89.111999999999995</v>
      </c>
      <c r="J55">
        <v>0</v>
      </c>
      <c r="K55">
        <v>344.67935699999998</v>
      </c>
      <c r="L55">
        <v>436.84875</v>
      </c>
      <c r="M55">
        <v>94.391999999999996</v>
      </c>
      <c r="N55">
        <v>120.65625</v>
      </c>
      <c r="O55">
        <v>126.47812500000001</v>
      </c>
      <c r="P55">
        <v>142.39599999999999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18.140333999999999</v>
      </c>
      <c r="W55">
        <v>32.777999999999999</v>
      </c>
      <c r="X55">
        <v>82.870999999999995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0.75777000000000005</v>
      </c>
      <c r="AO55">
        <v>1.0789800000000001</v>
      </c>
      <c r="AP55">
        <v>1.7934000000000001</v>
      </c>
      <c r="AQ55">
        <v>0</v>
      </c>
      <c r="AR55">
        <v>8.6112000000000002</v>
      </c>
      <c r="AS55">
        <v>5.3807999999999998</v>
      </c>
      <c r="AT55">
        <v>14.9968</v>
      </c>
      <c r="AU55">
        <v>0</v>
      </c>
      <c r="AV55">
        <v>45.1858</v>
      </c>
      <c r="AW55">
        <v>73.656000000000006</v>
      </c>
      <c r="AX55">
        <v>7.3319999999999999</v>
      </c>
      <c r="AY55">
        <v>0</v>
      </c>
      <c r="AZ55">
        <f t="shared" si="0"/>
        <v>35.244100000000003</v>
      </c>
      <c r="BA55">
        <f t="shared" si="1"/>
        <v>2213.0552039999998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0.9</v>
      </c>
      <c r="CD55">
        <v>0.86</v>
      </c>
      <c r="CE55">
        <v>0.84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35.244100000000003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89.111999999999995</v>
      </c>
      <c r="J56">
        <v>0</v>
      </c>
      <c r="K56">
        <v>344.67935699999998</v>
      </c>
      <c r="L56">
        <v>436.84875</v>
      </c>
      <c r="M56">
        <v>94.391999999999996</v>
      </c>
      <c r="N56">
        <v>120.65625</v>
      </c>
      <c r="O56">
        <v>126.47812500000001</v>
      </c>
      <c r="P56">
        <v>142.39599999999999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18.140333999999999</v>
      </c>
      <c r="W56">
        <v>32.777999999999999</v>
      </c>
      <c r="X56">
        <v>82.870999999999995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0.75777000000000005</v>
      </c>
      <c r="AO56">
        <v>1.17012</v>
      </c>
      <c r="AP56">
        <v>1.7934000000000001</v>
      </c>
      <c r="AQ56">
        <v>0</v>
      </c>
      <c r="AR56">
        <v>8.6112000000000002</v>
      </c>
      <c r="AS56">
        <v>5.3807999999999998</v>
      </c>
      <c r="AT56">
        <v>14.9968</v>
      </c>
      <c r="AU56">
        <v>0</v>
      </c>
      <c r="AV56">
        <v>45.1858</v>
      </c>
      <c r="AW56">
        <v>73.656000000000006</v>
      </c>
      <c r="AX56">
        <v>7.3319999999999999</v>
      </c>
      <c r="AY56">
        <v>0</v>
      </c>
      <c r="AZ56">
        <f t="shared" si="0"/>
        <v>35.244100000000003</v>
      </c>
      <c r="BA56">
        <f t="shared" si="1"/>
        <v>2213.1463439999998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0.9</v>
      </c>
      <c r="CD56">
        <v>0.86</v>
      </c>
      <c r="CE56">
        <v>0.84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35.244100000000003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89.111999999999995</v>
      </c>
      <c r="J57">
        <v>0</v>
      </c>
      <c r="K57">
        <v>344.67935699999998</v>
      </c>
      <c r="L57">
        <v>436.84875</v>
      </c>
      <c r="M57">
        <v>94.391999999999996</v>
      </c>
      <c r="N57">
        <v>120.65625</v>
      </c>
      <c r="O57">
        <v>126.47812500000001</v>
      </c>
      <c r="P57">
        <v>142.39599999999999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18.140333999999999</v>
      </c>
      <c r="W57">
        <v>32.777999999999999</v>
      </c>
      <c r="X57">
        <v>82.870999999999995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0.75777000000000005</v>
      </c>
      <c r="AO57">
        <v>1.2583200000000001</v>
      </c>
      <c r="AP57">
        <v>1.7934000000000001</v>
      </c>
      <c r="AQ57">
        <v>0</v>
      </c>
      <c r="AR57">
        <v>13.247999999999999</v>
      </c>
      <c r="AS57">
        <v>5.3807999999999998</v>
      </c>
      <c r="AT57">
        <v>14.9968</v>
      </c>
      <c r="AU57">
        <v>0</v>
      </c>
      <c r="AV57">
        <v>45.1858</v>
      </c>
      <c r="AW57">
        <v>73.656000000000006</v>
      </c>
      <c r="AX57">
        <v>7.3319999999999999</v>
      </c>
      <c r="AY57">
        <v>0</v>
      </c>
      <c r="AZ57">
        <f t="shared" si="0"/>
        <v>35.6541</v>
      </c>
      <c r="BA57">
        <f t="shared" si="1"/>
        <v>2218.281344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0.9</v>
      </c>
      <c r="CD57">
        <v>0.86</v>
      </c>
      <c r="CE57">
        <v>0.84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2.75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35.6541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0</v>
      </c>
      <c r="H58">
        <v>0</v>
      </c>
      <c r="I58">
        <v>89.111999999999995</v>
      </c>
      <c r="J58">
        <v>0</v>
      </c>
      <c r="K58">
        <v>344.67935699999998</v>
      </c>
      <c r="L58">
        <v>436.84875</v>
      </c>
      <c r="M58">
        <v>94.391999999999996</v>
      </c>
      <c r="N58">
        <v>120.65625</v>
      </c>
      <c r="O58">
        <v>126.47812500000001</v>
      </c>
      <c r="P58">
        <v>142.39599999999999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18.140333999999999</v>
      </c>
      <c r="W58">
        <v>32.777999999999999</v>
      </c>
      <c r="X58">
        <v>82.870999999999995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0.75777000000000005</v>
      </c>
      <c r="AO58">
        <v>1.3171200000000001</v>
      </c>
      <c r="AP58">
        <v>1.7934000000000001</v>
      </c>
      <c r="AQ58">
        <v>0</v>
      </c>
      <c r="AR58">
        <v>13.247999999999999</v>
      </c>
      <c r="AS58">
        <v>5.3807999999999998</v>
      </c>
      <c r="AT58">
        <v>14.9968</v>
      </c>
      <c r="AU58">
        <v>0</v>
      </c>
      <c r="AV58">
        <v>39.780799999999999</v>
      </c>
      <c r="AW58">
        <v>73.656000000000006</v>
      </c>
      <c r="AX58">
        <v>7.3319999999999999</v>
      </c>
      <c r="AY58">
        <v>0</v>
      </c>
      <c r="AZ58">
        <f t="shared" si="0"/>
        <v>35.6541</v>
      </c>
      <c r="BA58">
        <f t="shared" si="1"/>
        <v>2227.6620439999997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0.9</v>
      </c>
      <c r="CD58">
        <v>0.86</v>
      </c>
      <c r="CE58">
        <v>0.84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2.75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35.6541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0</v>
      </c>
      <c r="H59">
        <v>0</v>
      </c>
      <c r="I59">
        <v>89.111999999999995</v>
      </c>
      <c r="J59">
        <v>0</v>
      </c>
      <c r="K59">
        <v>344.67935699999998</v>
      </c>
      <c r="L59">
        <v>436.84875</v>
      </c>
      <c r="M59">
        <v>94.391999999999996</v>
      </c>
      <c r="N59">
        <v>120.65625</v>
      </c>
      <c r="O59">
        <v>126.47812500000001</v>
      </c>
      <c r="P59">
        <v>142.39599999999999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344.25</v>
      </c>
      <c r="V59">
        <v>18.140333999999999</v>
      </c>
      <c r="W59">
        <v>32.777999999999999</v>
      </c>
      <c r="X59">
        <v>82.870999999999995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0.75777000000000005</v>
      </c>
      <c r="AO59">
        <v>1.3494600000000001</v>
      </c>
      <c r="AP59">
        <v>1.7934000000000001</v>
      </c>
      <c r="AQ59">
        <v>0</v>
      </c>
      <c r="AR59">
        <v>13.247999999999999</v>
      </c>
      <c r="AS59">
        <v>6.726</v>
      </c>
      <c r="AT59">
        <v>14.9968</v>
      </c>
      <c r="AU59">
        <v>0</v>
      </c>
      <c r="AV59">
        <v>39.780799999999999</v>
      </c>
      <c r="AW59">
        <v>73.656000000000006</v>
      </c>
      <c r="AX59">
        <v>7.3319999999999999</v>
      </c>
      <c r="AY59">
        <v>0</v>
      </c>
      <c r="AZ59">
        <f t="shared" si="0"/>
        <v>35.774099999999997</v>
      </c>
      <c r="BA59">
        <f t="shared" si="1"/>
        <v>2224.4345839999996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0.9</v>
      </c>
      <c r="CD59">
        <v>0.86</v>
      </c>
      <c r="CE59">
        <v>0.84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2.87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35.774099999999997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0</v>
      </c>
      <c r="H60">
        <v>0</v>
      </c>
      <c r="I60">
        <v>89.111999999999995</v>
      </c>
      <c r="J60">
        <v>0</v>
      </c>
      <c r="K60">
        <v>344.67935699999998</v>
      </c>
      <c r="L60">
        <v>436.84875</v>
      </c>
      <c r="M60">
        <v>94.391999999999996</v>
      </c>
      <c r="N60">
        <v>120.65625</v>
      </c>
      <c r="O60">
        <v>126.47812500000001</v>
      </c>
      <c r="P60">
        <v>142.39599999999999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344.25</v>
      </c>
      <c r="V60">
        <v>18.140333999999999</v>
      </c>
      <c r="W60">
        <v>32.777999999999999</v>
      </c>
      <c r="X60">
        <v>82.870999999999995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0.75777000000000005</v>
      </c>
      <c r="AO60">
        <v>1.3612200000000001</v>
      </c>
      <c r="AP60">
        <v>1.7934000000000001</v>
      </c>
      <c r="AQ60">
        <v>0</v>
      </c>
      <c r="AR60">
        <v>13.247999999999999</v>
      </c>
      <c r="AS60">
        <v>6.726</v>
      </c>
      <c r="AT60">
        <v>14.9968</v>
      </c>
      <c r="AU60">
        <v>0</v>
      </c>
      <c r="AV60">
        <v>39.780799999999999</v>
      </c>
      <c r="AW60">
        <v>73.656000000000006</v>
      </c>
      <c r="AX60">
        <v>7.3319999999999999</v>
      </c>
      <c r="AY60">
        <v>0</v>
      </c>
      <c r="AZ60">
        <f t="shared" si="0"/>
        <v>35.774099999999997</v>
      </c>
      <c r="BA60">
        <f t="shared" si="1"/>
        <v>2224.446344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0.9</v>
      </c>
      <c r="CD60">
        <v>0.86</v>
      </c>
      <c r="CE60">
        <v>0.84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2.87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35.774099999999997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0</v>
      </c>
      <c r="H61">
        <v>0</v>
      </c>
      <c r="I61">
        <v>89.111999999999995</v>
      </c>
      <c r="J61">
        <v>0</v>
      </c>
      <c r="K61">
        <v>344.67935699999998</v>
      </c>
      <c r="L61">
        <v>436.84875</v>
      </c>
      <c r="M61">
        <v>94.391999999999996</v>
      </c>
      <c r="N61">
        <v>120.65625</v>
      </c>
      <c r="O61">
        <v>126.47812500000001</v>
      </c>
      <c r="P61">
        <v>142.39599999999999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344.25</v>
      </c>
      <c r="V61">
        <v>18.140333999999999</v>
      </c>
      <c r="W61">
        <v>32.777999999999999</v>
      </c>
      <c r="X61">
        <v>82.870999999999995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0.75777000000000005</v>
      </c>
      <c r="AO61">
        <v>1.3171200000000001</v>
      </c>
      <c r="AP61">
        <v>1.7934000000000001</v>
      </c>
      <c r="AQ61">
        <v>0</v>
      </c>
      <c r="AR61">
        <v>8.6112000000000002</v>
      </c>
      <c r="AS61">
        <v>6.726</v>
      </c>
      <c r="AT61">
        <v>14.9968</v>
      </c>
      <c r="AU61">
        <v>0</v>
      </c>
      <c r="AV61">
        <v>39.780799999999999</v>
      </c>
      <c r="AW61">
        <v>73.656000000000006</v>
      </c>
      <c r="AX61">
        <v>7.3319999999999999</v>
      </c>
      <c r="AY61">
        <v>0</v>
      </c>
      <c r="AZ61">
        <f t="shared" si="0"/>
        <v>36.128100000000003</v>
      </c>
      <c r="BA61">
        <f t="shared" si="1"/>
        <v>2220.1194439999995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0.224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0.9</v>
      </c>
      <c r="CD61">
        <v>0.86</v>
      </c>
      <c r="CE61">
        <v>0.84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3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36.128100000000003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0</v>
      </c>
      <c r="H62">
        <v>0</v>
      </c>
      <c r="I62">
        <v>89.111999999999995</v>
      </c>
      <c r="J62">
        <v>0</v>
      </c>
      <c r="K62">
        <v>344.67935699999998</v>
      </c>
      <c r="L62">
        <v>436.84875</v>
      </c>
      <c r="M62">
        <v>94.391999999999996</v>
      </c>
      <c r="N62">
        <v>120.65625</v>
      </c>
      <c r="O62">
        <v>126.47812500000001</v>
      </c>
      <c r="P62">
        <v>142.39599999999999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344.25</v>
      </c>
      <c r="V62">
        <v>18.140333999999999</v>
      </c>
      <c r="W62">
        <v>32.777999999999999</v>
      </c>
      <c r="X62">
        <v>82.870999999999995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0.75777000000000005</v>
      </c>
      <c r="AO62">
        <v>1.2583200000000001</v>
      </c>
      <c r="AP62">
        <v>1.7934000000000001</v>
      </c>
      <c r="AQ62">
        <v>0</v>
      </c>
      <c r="AR62">
        <v>8.6112000000000002</v>
      </c>
      <c r="AS62">
        <v>6.726</v>
      </c>
      <c r="AT62">
        <v>14.9968</v>
      </c>
      <c r="AU62">
        <v>0</v>
      </c>
      <c r="AV62">
        <v>39.780799999999999</v>
      </c>
      <c r="AW62">
        <v>73.656000000000006</v>
      </c>
      <c r="AX62">
        <v>7.3319999999999999</v>
      </c>
      <c r="AY62">
        <v>0</v>
      </c>
      <c r="AZ62">
        <f t="shared" si="0"/>
        <v>36.085100000000004</v>
      </c>
      <c r="BA62">
        <f t="shared" si="1"/>
        <v>2220.0176439999996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0.23100000000000001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0.87</v>
      </c>
      <c r="CD62">
        <v>0.84</v>
      </c>
      <c r="CE62">
        <v>0.84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3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36.085100000000004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0</v>
      </c>
      <c r="H63">
        <v>0</v>
      </c>
      <c r="I63">
        <v>89.111999999999995</v>
      </c>
      <c r="J63">
        <v>0</v>
      </c>
      <c r="K63">
        <v>344.67935699999998</v>
      </c>
      <c r="L63">
        <v>436.84875</v>
      </c>
      <c r="M63">
        <v>94.391999999999996</v>
      </c>
      <c r="N63">
        <v>120.65625</v>
      </c>
      <c r="O63">
        <v>126.47812500000001</v>
      </c>
      <c r="P63">
        <v>142.39599999999999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344.25</v>
      </c>
      <c r="V63">
        <v>18.140333999999999</v>
      </c>
      <c r="W63">
        <v>32.777999999999999</v>
      </c>
      <c r="X63">
        <v>82.870999999999995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0.75777000000000005</v>
      </c>
      <c r="AO63">
        <v>1.1436599999999999</v>
      </c>
      <c r="AP63">
        <v>1.7934000000000001</v>
      </c>
      <c r="AQ63">
        <v>16.055</v>
      </c>
      <c r="AR63">
        <v>13.247999999999999</v>
      </c>
      <c r="AS63">
        <v>5.3807999999999998</v>
      </c>
      <c r="AT63">
        <v>14.9968</v>
      </c>
      <c r="AU63">
        <v>0</v>
      </c>
      <c r="AV63">
        <v>39.780799999999999</v>
      </c>
      <c r="AW63">
        <v>73.656000000000006</v>
      </c>
      <c r="AX63">
        <v>7.3319999999999999</v>
      </c>
      <c r="AY63">
        <v>0</v>
      </c>
      <c r="AZ63">
        <f t="shared" si="0"/>
        <v>36.212300000000006</v>
      </c>
      <c r="BA63">
        <f t="shared" si="1"/>
        <v>2239.3767839999996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0.22819999999999999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0.87</v>
      </c>
      <c r="CD63">
        <v>0.84</v>
      </c>
      <c r="CE63">
        <v>0.84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3.13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36.212300000000006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0</v>
      </c>
      <c r="H64">
        <v>0</v>
      </c>
      <c r="I64">
        <v>89.111999999999995</v>
      </c>
      <c r="J64">
        <v>0</v>
      </c>
      <c r="K64">
        <v>344.67935699999998</v>
      </c>
      <c r="L64">
        <v>436.84875</v>
      </c>
      <c r="M64">
        <v>94.391999999999996</v>
      </c>
      <c r="N64">
        <v>120.65625</v>
      </c>
      <c r="O64">
        <v>126.47812500000001</v>
      </c>
      <c r="P64">
        <v>142.39599999999999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344.25</v>
      </c>
      <c r="V64">
        <v>18.140333999999999</v>
      </c>
      <c r="W64">
        <v>32.777999999999999</v>
      </c>
      <c r="X64">
        <v>82.870999999999995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25.564</v>
      </c>
      <c r="AM64">
        <v>0</v>
      </c>
      <c r="AN64">
        <v>0.75777000000000005</v>
      </c>
      <c r="AO64">
        <v>0.9849</v>
      </c>
      <c r="AP64">
        <v>1.7934000000000001</v>
      </c>
      <c r="AQ64">
        <v>16.055</v>
      </c>
      <c r="AR64">
        <v>13.247999999999999</v>
      </c>
      <c r="AS64">
        <v>5.3807999999999998</v>
      </c>
      <c r="AT64">
        <v>14.9968</v>
      </c>
      <c r="AU64">
        <v>0</v>
      </c>
      <c r="AV64">
        <v>39.780799999999999</v>
      </c>
      <c r="AW64">
        <v>73.656000000000006</v>
      </c>
      <c r="AX64">
        <v>7.3319999999999999</v>
      </c>
      <c r="AY64">
        <v>0</v>
      </c>
      <c r="AZ64">
        <f t="shared" si="0"/>
        <v>36.213700000000003</v>
      </c>
      <c r="BA64">
        <f t="shared" si="1"/>
        <v>2261.9946239999995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0.2296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0.87</v>
      </c>
      <c r="CD64">
        <v>0.84</v>
      </c>
      <c r="CE64">
        <v>0.84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3.13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36.213700000000003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0</v>
      </c>
      <c r="H65">
        <v>0</v>
      </c>
      <c r="I65">
        <v>89.111999999999995</v>
      </c>
      <c r="J65">
        <v>0</v>
      </c>
      <c r="K65">
        <v>344.67935699999998</v>
      </c>
      <c r="L65">
        <v>436.84875</v>
      </c>
      <c r="M65">
        <v>94.391999999999996</v>
      </c>
      <c r="N65">
        <v>120.65625</v>
      </c>
      <c r="O65">
        <v>126.47812500000001</v>
      </c>
      <c r="P65">
        <v>142.39599999999999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344.25</v>
      </c>
      <c r="V65">
        <v>18.140333999999999</v>
      </c>
      <c r="W65">
        <v>32.777999999999999</v>
      </c>
      <c r="X65">
        <v>82.870999999999995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9.67</v>
      </c>
      <c r="AI65">
        <v>0</v>
      </c>
      <c r="AJ65">
        <v>0</v>
      </c>
      <c r="AK65">
        <v>53.908499999999997</v>
      </c>
      <c r="AL65">
        <v>66.814999999999998</v>
      </c>
      <c r="AM65">
        <v>0</v>
      </c>
      <c r="AN65">
        <v>0.75777000000000005</v>
      </c>
      <c r="AO65">
        <v>4.01898</v>
      </c>
      <c r="AP65">
        <v>1.7934000000000001</v>
      </c>
      <c r="AQ65">
        <v>32.11</v>
      </c>
      <c r="AR65">
        <v>13.247999999999999</v>
      </c>
      <c r="AS65">
        <v>5.3807999999999998</v>
      </c>
      <c r="AT65">
        <v>14.9968</v>
      </c>
      <c r="AU65">
        <v>0</v>
      </c>
      <c r="AV65">
        <v>39.780799999999999</v>
      </c>
      <c r="AW65">
        <v>73.656000000000006</v>
      </c>
      <c r="AX65">
        <v>7.3319999999999999</v>
      </c>
      <c r="AY65">
        <v>0</v>
      </c>
      <c r="AZ65">
        <f t="shared" si="0"/>
        <v>36.372900000000001</v>
      </c>
      <c r="BA65">
        <f t="shared" si="1"/>
        <v>2332.1639039999995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0.21560000000000001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0.87</v>
      </c>
      <c r="CD65">
        <v>0.84</v>
      </c>
      <c r="CE65">
        <v>0.84</v>
      </c>
      <c r="CF65">
        <v>0</v>
      </c>
      <c r="CG65">
        <v>3.77</v>
      </c>
      <c r="CH65">
        <v>5.3199999999999997E-2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3.25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36.372900000000001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0</v>
      </c>
      <c r="H66">
        <v>0</v>
      </c>
      <c r="I66">
        <v>89.111999999999995</v>
      </c>
      <c r="J66">
        <v>0</v>
      </c>
      <c r="K66">
        <v>344.67935699999998</v>
      </c>
      <c r="L66">
        <v>436.84875</v>
      </c>
      <c r="M66">
        <v>94.391999999999996</v>
      </c>
      <c r="N66">
        <v>120.65625</v>
      </c>
      <c r="O66">
        <v>126.47812500000001</v>
      </c>
      <c r="P66">
        <v>142.39599999999999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344.25</v>
      </c>
      <c r="V66">
        <v>18.140333999999999</v>
      </c>
      <c r="W66">
        <v>32.777999999999999</v>
      </c>
      <c r="X66">
        <v>82.870999999999995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19.34</v>
      </c>
      <c r="AI66">
        <v>0</v>
      </c>
      <c r="AJ66">
        <v>0</v>
      </c>
      <c r="AK66">
        <v>53.908499999999997</v>
      </c>
      <c r="AL66">
        <v>66.814999999999998</v>
      </c>
      <c r="AM66">
        <v>0</v>
      </c>
      <c r="AN66">
        <v>0.75777000000000005</v>
      </c>
      <c r="AO66">
        <v>3.8425799999999999</v>
      </c>
      <c r="AP66">
        <v>1.7934000000000001</v>
      </c>
      <c r="AQ66">
        <v>32.11</v>
      </c>
      <c r="AR66">
        <v>13.247999999999999</v>
      </c>
      <c r="AS66">
        <v>5.3807999999999998</v>
      </c>
      <c r="AT66">
        <v>14.9968</v>
      </c>
      <c r="AU66">
        <v>0</v>
      </c>
      <c r="AV66">
        <v>39.780799999999999</v>
      </c>
      <c r="AW66">
        <v>73.656000000000006</v>
      </c>
      <c r="AX66">
        <v>7.3319999999999999</v>
      </c>
      <c r="AY66">
        <v>0</v>
      </c>
      <c r="AZ66">
        <f t="shared" si="0"/>
        <v>36.426100000000005</v>
      </c>
      <c r="BA66">
        <f t="shared" si="1"/>
        <v>2341.7107040000001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0.21560000000000001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0.87</v>
      </c>
      <c r="CD66">
        <v>0.84</v>
      </c>
      <c r="CE66">
        <v>0.84</v>
      </c>
      <c r="CF66">
        <v>0</v>
      </c>
      <c r="CG66">
        <v>3.77</v>
      </c>
      <c r="CH66">
        <v>0.10639999999999999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3.25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36.426100000000005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0</v>
      </c>
      <c r="H67">
        <v>0</v>
      </c>
      <c r="I67">
        <v>89.111999999999995</v>
      </c>
      <c r="J67">
        <v>0</v>
      </c>
      <c r="K67">
        <v>344.67935699999998</v>
      </c>
      <c r="L67">
        <v>436.84875</v>
      </c>
      <c r="M67">
        <v>94.391999999999996</v>
      </c>
      <c r="N67">
        <v>120.65625</v>
      </c>
      <c r="O67">
        <v>126.47812500000001</v>
      </c>
      <c r="P67">
        <v>142.39599999999999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344.25</v>
      </c>
      <c r="V67">
        <v>18.140333999999999</v>
      </c>
      <c r="W67">
        <v>32.777999999999999</v>
      </c>
      <c r="X67">
        <v>82.870999999999995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38.68</v>
      </c>
      <c r="AI67">
        <v>0</v>
      </c>
      <c r="AJ67">
        <v>0</v>
      </c>
      <c r="AK67">
        <v>53.908499999999997</v>
      </c>
      <c r="AL67">
        <v>66.814999999999998</v>
      </c>
      <c r="AM67">
        <v>0</v>
      </c>
      <c r="AN67">
        <v>0.75777000000000005</v>
      </c>
      <c r="AO67">
        <v>3.6015000000000001</v>
      </c>
      <c r="AP67">
        <v>1.7934000000000001</v>
      </c>
      <c r="AQ67">
        <v>48.164999999999999</v>
      </c>
      <c r="AR67">
        <v>8.6112000000000002</v>
      </c>
      <c r="AS67">
        <v>16.680479999999999</v>
      </c>
      <c r="AT67">
        <v>14.9968</v>
      </c>
      <c r="AU67">
        <v>0</v>
      </c>
      <c r="AV67">
        <v>39.780799999999999</v>
      </c>
      <c r="AW67">
        <v>73.656000000000006</v>
      </c>
      <c r="AX67">
        <v>7.3319999999999999</v>
      </c>
      <c r="AY67">
        <v>0</v>
      </c>
      <c r="AZ67">
        <f t="shared" si="0"/>
        <v>36.646900000000002</v>
      </c>
      <c r="BA67">
        <f t="shared" si="1"/>
        <v>2383.7483040000002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0.21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0.87</v>
      </c>
      <c r="CD67">
        <v>0.84</v>
      </c>
      <c r="CE67">
        <v>0.84</v>
      </c>
      <c r="CF67">
        <v>0</v>
      </c>
      <c r="CG67">
        <v>3.77</v>
      </c>
      <c r="CH67">
        <v>0.21279999999999999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3.37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36.646900000000002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0</v>
      </c>
      <c r="H68">
        <v>0</v>
      </c>
      <c r="I68">
        <v>89.111999999999995</v>
      </c>
      <c r="J68">
        <v>0</v>
      </c>
      <c r="K68">
        <v>344.67935699999998</v>
      </c>
      <c r="L68">
        <v>436.84875</v>
      </c>
      <c r="M68">
        <v>94.391999999999996</v>
      </c>
      <c r="N68">
        <v>120.65625</v>
      </c>
      <c r="O68">
        <v>126.47812500000001</v>
      </c>
      <c r="P68">
        <v>142.39599999999999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344.25</v>
      </c>
      <c r="V68">
        <v>18.140333999999999</v>
      </c>
      <c r="W68">
        <v>32.777999999999999</v>
      </c>
      <c r="X68">
        <v>82.870999999999995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38.68</v>
      </c>
      <c r="AI68">
        <v>0</v>
      </c>
      <c r="AJ68">
        <v>0</v>
      </c>
      <c r="AK68">
        <v>53.908499999999997</v>
      </c>
      <c r="AL68">
        <v>66.814999999999998</v>
      </c>
      <c r="AM68">
        <v>0</v>
      </c>
      <c r="AN68">
        <v>0.75777000000000005</v>
      </c>
      <c r="AO68">
        <v>3.3751199999999999</v>
      </c>
      <c r="AP68">
        <v>1.7934000000000001</v>
      </c>
      <c r="AQ68">
        <v>48.164999999999999</v>
      </c>
      <c r="AR68">
        <v>8.6112000000000002</v>
      </c>
      <c r="AS68">
        <v>16.680479999999999</v>
      </c>
      <c r="AT68">
        <v>14.9968</v>
      </c>
      <c r="AU68">
        <v>0</v>
      </c>
      <c r="AV68">
        <v>39.780799999999999</v>
      </c>
      <c r="AW68">
        <v>73.656000000000006</v>
      </c>
      <c r="AX68">
        <v>7.3319999999999999</v>
      </c>
      <c r="AY68">
        <v>0</v>
      </c>
      <c r="AZ68">
        <f t="shared" ref="AZ68:AZ98" si="3">DJ68</f>
        <v>36.6693</v>
      </c>
      <c r="BA68">
        <f t="shared" ref="BA68:BA98" si="4">SUM(B68:AZ68)</f>
        <v>2409.6726239999998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0.2324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0.87</v>
      </c>
      <c r="CD68">
        <v>0.84</v>
      </c>
      <c r="CE68">
        <v>0.84</v>
      </c>
      <c r="CF68">
        <v>0</v>
      </c>
      <c r="CG68">
        <v>3.77</v>
      </c>
      <c r="CH68">
        <v>0.21279999999999999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3.37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36.6693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0</v>
      </c>
      <c r="H69">
        <v>0</v>
      </c>
      <c r="I69">
        <v>89.111999999999995</v>
      </c>
      <c r="J69">
        <v>0</v>
      </c>
      <c r="K69">
        <v>344.67935699999998</v>
      </c>
      <c r="L69">
        <v>436.84875</v>
      </c>
      <c r="M69">
        <v>94.391999999999996</v>
      </c>
      <c r="N69">
        <v>120.65625</v>
      </c>
      <c r="O69">
        <v>126.47812500000001</v>
      </c>
      <c r="P69">
        <v>142.39599999999999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344.25</v>
      </c>
      <c r="V69">
        <v>18.140333999999999</v>
      </c>
      <c r="W69">
        <v>32.777999999999999</v>
      </c>
      <c r="X69">
        <v>89.165000000000006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18.643799999999999</v>
      </c>
      <c r="AE69">
        <v>16.8064</v>
      </c>
      <c r="AF69">
        <v>9.0630000000000006</v>
      </c>
      <c r="AG69">
        <v>43.590600000000002</v>
      </c>
      <c r="AH69">
        <v>38.68</v>
      </c>
      <c r="AI69">
        <v>0</v>
      </c>
      <c r="AJ69">
        <v>0</v>
      </c>
      <c r="AK69">
        <v>53.908499999999997</v>
      </c>
      <c r="AL69">
        <v>25.564</v>
      </c>
      <c r="AM69">
        <v>0</v>
      </c>
      <c r="AN69">
        <v>0.75777000000000005</v>
      </c>
      <c r="AO69">
        <v>3.0693600000000001</v>
      </c>
      <c r="AP69">
        <v>1.7934000000000001</v>
      </c>
      <c r="AQ69">
        <v>64.22</v>
      </c>
      <c r="AR69">
        <v>8.6112000000000002</v>
      </c>
      <c r="AS69">
        <v>9.4163999999999994</v>
      </c>
      <c r="AT69">
        <v>14.9968</v>
      </c>
      <c r="AU69">
        <v>0</v>
      </c>
      <c r="AV69">
        <v>39.780799999999999</v>
      </c>
      <c r="AW69">
        <v>73.656000000000006</v>
      </c>
      <c r="AX69">
        <v>7.3319999999999999</v>
      </c>
      <c r="AY69">
        <v>0</v>
      </c>
      <c r="AZ69">
        <f t="shared" si="3"/>
        <v>34.986899999999999</v>
      </c>
      <c r="BA69">
        <f t="shared" si="4"/>
        <v>2385.310383999999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0.28000000000000003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0.87</v>
      </c>
      <c r="CD69">
        <v>0.84</v>
      </c>
      <c r="CE69">
        <v>0.84</v>
      </c>
      <c r="CF69">
        <v>0</v>
      </c>
      <c r="CG69">
        <v>1.89</v>
      </c>
      <c r="CH69">
        <v>0.21279999999999999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34.986899999999999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0</v>
      </c>
      <c r="H70">
        <v>0</v>
      </c>
      <c r="I70">
        <v>89.111999999999995</v>
      </c>
      <c r="J70">
        <v>0</v>
      </c>
      <c r="K70">
        <v>344.67935699999998</v>
      </c>
      <c r="L70">
        <v>436.84875</v>
      </c>
      <c r="M70">
        <v>94.391999999999996</v>
      </c>
      <c r="N70">
        <v>120.65625</v>
      </c>
      <c r="O70">
        <v>126.47812500000001</v>
      </c>
      <c r="P70">
        <v>142.39599999999999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344.25</v>
      </c>
      <c r="V70">
        <v>18.140333999999999</v>
      </c>
      <c r="W70">
        <v>32.777999999999999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18.643799999999999</v>
      </c>
      <c r="AE70">
        <v>16.8064</v>
      </c>
      <c r="AF70">
        <v>9.0630000000000006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0.75777000000000005</v>
      </c>
      <c r="AO70">
        <v>2.7165599999999999</v>
      </c>
      <c r="AP70">
        <v>1.7934000000000001</v>
      </c>
      <c r="AQ70">
        <v>64.22</v>
      </c>
      <c r="AR70">
        <v>8.6112000000000002</v>
      </c>
      <c r="AS70">
        <v>9.4163999999999994</v>
      </c>
      <c r="AT70">
        <v>14.9968</v>
      </c>
      <c r="AU70">
        <v>0</v>
      </c>
      <c r="AV70">
        <v>39.780799999999999</v>
      </c>
      <c r="AW70">
        <v>73.656000000000006</v>
      </c>
      <c r="AX70">
        <v>7.3319999999999999</v>
      </c>
      <c r="AY70">
        <v>0</v>
      </c>
      <c r="AZ70">
        <f t="shared" si="3"/>
        <v>35.019199999999998</v>
      </c>
      <c r="BA70">
        <f t="shared" si="4"/>
        <v>2400.7859739999994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0.28000000000000003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0.87</v>
      </c>
      <c r="CD70">
        <v>0.84</v>
      </c>
      <c r="CE70">
        <v>0.84</v>
      </c>
      <c r="CF70">
        <v>0</v>
      </c>
      <c r="CG70">
        <v>1.89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35.019199999999998</v>
      </c>
    </row>
    <row r="71" spans="1:114">
      <c r="A71" t="s">
        <v>113</v>
      </c>
      <c r="B71">
        <v>0</v>
      </c>
      <c r="C71">
        <v>0</v>
      </c>
      <c r="D71">
        <v>5.4050000000000002</v>
      </c>
      <c r="E71">
        <v>0</v>
      </c>
      <c r="F71">
        <v>0</v>
      </c>
      <c r="G71">
        <v>0</v>
      </c>
      <c r="H71">
        <v>0</v>
      </c>
      <c r="I71">
        <v>89.111999999999995</v>
      </c>
      <c r="J71">
        <v>0</v>
      </c>
      <c r="K71">
        <v>344.67935699999998</v>
      </c>
      <c r="L71">
        <v>436.84875</v>
      </c>
      <c r="M71">
        <v>94.391999999999996</v>
      </c>
      <c r="N71">
        <v>120.65625</v>
      </c>
      <c r="O71">
        <v>126.47812500000001</v>
      </c>
      <c r="P71">
        <v>142.39599999999999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344.25</v>
      </c>
      <c r="V71">
        <v>17.966166999999999</v>
      </c>
      <c r="W71">
        <v>32.777999999999999</v>
      </c>
      <c r="X71">
        <v>98.34375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18.643799999999999</v>
      </c>
      <c r="AE71">
        <v>28.885999999999999</v>
      </c>
      <c r="AF71">
        <v>9.0630000000000006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0.75777000000000005</v>
      </c>
      <c r="AO71">
        <v>2.3990399999999998</v>
      </c>
      <c r="AP71">
        <v>1.7934000000000001</v>
      </c>
      <c r="AQ71">
        <v>64.22</v>
      </c>
      <c r="AR71">
        <v>8.6112000000000002</v>
      </c>
      <c r="AS71">
        <v>9.4163999999999994</v>
      </c>
      <c r="AT71">
        <v>14.9968</v>
      </c>
      <c r="AU71">
        <v>0</v>
      </c>
      <c r="AV71">
        <v>39.780799999999999</v>
      </c>
      <c r="AW71">
        <v>73.656000000000006</v>
      </c>
      <c r="AX71">
        <v>7.3319999999999999</v>
      </c>
      <c r="AY71">
        <v>0</v>
      </c>
      <c r="AZ71">
        <f t="shared" si="3"/>
        <v>35.197399999999995</v>
      </c>
      <c r="BA71">
        <f t="shared" si="4"/>
        <v>2460.9582469999991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0.28000000000000003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0.87</v>
      </c>
      <c r="CD71">
        <v>0.84</v>
      </c>
      <c r="CE71">
        <v>0.87</v>
      </c>
      <c r="CF71">
        <v>0</v>
      </c>
      <c r="CG71">
        <v>1.89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35.197399999999995</v>
      </c>
    </row>
    <row r="72" spans="1:114">
      <c r="A72" t="s">
        <v>114</v>
      </c>
      <c r="B72">
        <v>0</v>
      </c>
      <c r="C72">
        <v>0</v>
      </c>
      <c r="D72">
        <v>5.4050000000000002</v>
      </c>
      <c r="E72">
        <v>0</v>
      </c>
      <c r="F72">
        <v>0</v>
      </c>
      <c r="G72">
        <v>0</v>
      </c>
      <c r="H72">
        <v>0</v>
      </c>
      <c r="I72">
        <v>89.111999999999995</v>
      </c>
      <c r="J72">
        <v>0</v>
      </c>
      <c r="K72">
        <v>344.67935699999998</v>
      </c>
      <c r="L72">
        <v>436.84875</v>
      </c>
      <c r="M72">
        <v>94.391999999999996</v>
      </c>
      <c r="N72">
        <v>120.65625</v>
      </c>
      <c r="O72">
        <v>126.47812500000001</v>
      </c>
      <c r="P72">
        <v>142.39599999999999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344.25</v>
      </c>
      <c r="V72">
        <v>17.966166999999999</v>
      </c>
      <c r="W72">
        <v>32.777999999999999</v>
      </c>
      <c r="X72">
        <v>98.34375</v>
      </c>
      <c r="Y72">
        <v>0</v>
      </c>
      <c r="Z72">
        <v>6.5537999999999998</v>
      </c>
      <c r="AA72">
        <v>28.09872</v>
      </c>
      <c r="AB72">
        <v>13.535600000000001</v>
      </c>
      <c r="AC72">
        <v>19.811679999999999</v>
      </c>
      <c r="AD72">
        <v>27.965699999999998</v>
      </c>
      <c r="AE72">
        <v>31.512</v>
      </c>
      <c r="AF72">
        <v>9.0630000000000006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0.75777000000000005</v>
      </c>
      <c r="AO72">
        <v>2.1814800000000001</v>
      </c>
      <c r="AP72">
        <v>1.7934000000000001</v>
      </c>
      <c r="AQ72">
        <v>64.22</v>
      </c>
      <c r="AR72">
        <v>8.6112000000000002</v>
      </c>
      <c r="AS72">
        <v>9.4163999999999994</v>
      </c>
      <c r="AT72">
        <v>14.9968</v>
      </c>
      <c r="AU72">
        <v>0</v>
      </c>
      <c r="AV72">
        <v>39.780799999999999</v>
      </c>
      <c r="AW72">
        <v>73.656000000000006</v>
      </c>
      <c r="AX72">
        <v>7.3319999999999999</v>
      </c>
      <c r="AY72">
        <v>0</v>
      </c>
      <c r="AZ72">
        <f t="shared" si="3"/>
        <v>35.660500000000006</v>
      </c>
      <c r="BA72">
        <f t="shared" si="4"/>
        <v>2521.8218269999998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0.15</v>
      </c>
      <c r="BS72">
        <v>1.64</v>
      </c>
      <c r="BT72">
        <v>0.46200000000000002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0.87</v>
      </c>
      <c r="CD72">
        <v>0.84</v>
      </c>
      <c r="CE72">
        <v>0.87</v>
      </c>
      <c r="CF72">
        <v>0</v>
      </c>
      <c r="CG72">
        <v>1.89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35.660500000000006</v>
      </c>
    </row>
    <row r="73" spans="1:114">
      <c r="A73" t="s">
        <v>115</v>
      </c>
      <c r="B73">
        <v>0</v>
      </c>
      <c r="C73">
        <v>0</v>
      </c>
      <c r="D73">
        <v>5.4050000000000002</v>
      </c>
      <c r="E73">
        <v>0</v>
      </c>
      <c r="F73">
        <v>0</v>
      </c>
      <c r="G73">
        <v>0</v>
      </c>
      <c r="H73">
        <v>0</v>
      </c>
      <c r="I73">
        <v>89.111999999999995</v>
      </c>
      <c r="J73">
        <v>0</v>
      </c>
      <c r="K73">
        <v>344.67935699999998</v>
      </c>
      <c r="L73">
        <v>436.84875</v>
      </c>
      <c r="M73">
        <v>94.391999999999996</v>
      </c>
      <c r="N73">
        <v>120.65625</v>
      </c>
      <c r="O73">
        <v>126.47812500000001</v>
      </c>
      <c r="P73">
        <v>142.39599999999999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344.25</v>
      </c>
      <c r="V73">
        <v>17.966166999999999</v>
      </c>
      <c r="W73">
        <v>32.777999999999999</v>
      </c>
      <c r="X73">
        <v>98.34375</v>
      </c>
      <c r="Y73">
        <v>0</v>
      </c>
      <c r="Z73">
        <v>7.15</v>
      </c>
      <c r="AA73">
        <v>28.09872</v>
      </c>
      <c r="AB73">
        <v>27.071200000000001</v>
      </c>
      <c r="AC73">
        <v>29.747498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10.80288</v>
      </c>
      <c r="AN73">
        <v>0.75777000000000005</v>
      </c>
      <c r="AO73">
        <v>2.19618</v>
      </c>
      <c r="AP73">
        <v>1.7934000000000001</v>
      </c>
      <c r="AQ73">
        <v>64.22</v>
      </c>
      <c r="AR73">
        <v>4.4160000000000004</v>
      </c>
      <c r="AS73">
        <v>9.4163999999999994</v>
      </c>
      <c r="AT73">
        <v>14.9968</v>
      </c>
      <c r="AU73">
        <v>0</v>
      </c>
      <c r="AV73">
        <v>39.780799999999999</v>
      </c>
      <c r="AW73">
        <v>73.656000000000006</v>
      </c>
      <c r="AX73">
        <v>7.3319999999999999</v>
      </c>
      <c r="AY73">
        <v>0</v>
      </c>
      <c r="AZ73">
        <f t="shared" si="3"/>
        <v>36.191240000000008</v>
      </c>
      <c r="BA73">
        <f t="shared" si="4"/>
        <v>2612.1919250000005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0.32604</v>
      </c>
      <c r="BS73">
        <v>1.64</v>
      </c>
      <c r="BT73">
        <v>0.84560000000000002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0.87</v>
      </c>
      <c r="CD73">
        <v>0.84</v>
      </c>
      <c r="CE73">
        <v>0.71</v>
      </c>
      <c r="CF73">
        <v>0</v>
      </c>
      <c r="CG73">
        <v>1.89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36.191240000000008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0</v>
      </c>
      <c r="G74">
        <v>0</v>
      </c>
      <c r="H74">
        <v>0</v>
      </c>
      <c r="I74">
        <v>89.111999999999995</v>
      </c>
      <c r="J74">
        <v>0</v>
      </c>
      <c r="K74">
        <v>344.67935699999998</v>
      </c>
      <c r="L74">
        <v>436.84875</v>
      </c>
      <c r="M74">
        <v>94.391999999999996</v>
      </c>
      <c r="N74">
        <v>120.65625</v>
      </c>
      <c r="O74">
        <v>126.47812500000001</v>
      </c>
      <c r="P74">
        <v>142.39599999999999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344.25</v>
      </c>
      <c r="V74">
        <v>17.966166999999999</v>
      </c>
      <c r="W74">
        <v>32.777999999999999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29.747498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0.75777000000000005</v>
      </c>
      <c r="AO74">
        <v>2.2637999999999998</v>
      </c>
      <c r="AP74">
        <v>1.7934000000000001</v>
      </c>
      <c r="AQ74">
        <v>64.22</v>
      </c>
      <c r="AR74">
        <v>4.4160000000000004</v>
      </c>
      <c r="AS74">
        <v>9.4163999999999994</v>
      </c>
      <c r="AT74">
        <v>14.9968</v>
      </c>
      <c r="AU74">
        <v>0</v>
      </c>
      <c r="AV74">
        <v>39.780799999999999</v>
      </c>
      <c r="AW74">
        <v>73.656000000000006</v>
      </c>
      <c r="AX74">
        <v>7.3319999999999999</v>
      </c>
      <c r="AY74">
        <v>0</v>
      </c>
      <c r="AZ74">
        <f t="shared" si="3"/>
        <v>36.830180000000006</v>
      </c>
      <c r="BA74">
        <f t="shared" si="4"/>
        <v>2677.4305409999997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0.65207999999999999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0.87</v>
      </c>
      <c r="CD74">
        <v>0.84</v>
      </c>
      <c r="CE74">
        <v>0.64</v>
      </c>
      <c r="CF74">
        <v>0</v>
      </c>
      <c r="CG74">
        <v>1.89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36.830180000000006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0</v>
      </c>
      <c r="G75">
        <v>0</v>
      </c>
      <c r="H75">
        <v>0</v>
      </c>
      <c r="I75">
        <v>89.111999999999995</v>
      </c>
      <c r="J75">
        <v>0</v>
      </c>
      <c r="K75">
        <v>344.67935699999998</v>
      </c>
      <c r="L75">
        <v>436.84875</v>
      </c>
      <c r="M75">
        <v>94.391999999999996</v>
      </c>
      <c r="N75">
        <v>120.65625</v>
      </c>
      <c r="O75">
        <v>126.47812500000001</v>
      </c>
      <c r="P75">
        <v>142.39599999999999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17.966166999999999</v>
      </c>
      <c r="W75">
        <v>32.777999999999999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29.747498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0.75777000000000005</v>
      </c>
      <c r="AO75">
        <v>2.3343600000000002</v>
      </c>
      <c r="AP75">
        <v>1.7934000000000001</v>
      </c>
      <c r="AQ75">
        <v>64.22</v>
      </c>
      <c r="AR75">
        <v>4.4160000000000004</v>
      </c>
      <c r="AS75">
        <v>9.4163999999999994</v>
      </c>
      <c r="AT75">
        <v>14.9968</v>
      </c>
      <c r="AU75">
        <v>0</v>
      </c>
      <c r="AV75">
        <v>39.780799999999999</v>
      </c>
      <c r="AW75">
        <v>73.656000000000006</v>
      </c>
      <c r="AX75">
        <v>7.3319999999999999</v>
      </c>
      <c r="AY75">
        <v>0</v>
      </c>
      <c r="AZ75">
        <f t="shared" si="3"/>
        <v>36.830180000000006</v>
      </c>
      <c r="BA75">
        <f t="shared" si="4"/>
        <v>2682.2261009999993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0.65207999999999999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0.87</v>
      </c>
      <c r="CD75">
        <v>0.84</v>
      </c>
      <c r="CE75">
        <v>0.64</v>
      </c>
      <c r="CF75">
        <v>0</v>
      </c>
      <c r="CG75">
        <v>1.89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36.830180000000006</v>
      </c>
    </row>
    <row r="76" spans="1:114">
      <c r="A76" t="s">
        <v>118</v>
      </c>
      <c r="B76">
        <v>0</v>
      </c>
      <c r="C76">
        <v>0</v>
      </c>
      <c r="D76">
        <v>5.4050000000000002</v>
      </c>
      <c r="E76">
        <v>0</v>
      </c>
      <c r="F76">
        <v>0</v>
      </c>
      <c r="G76">
        <v>0</v>
      </c>
      <c r="H76">
        <v>0</v>
      </c>
      <c r="I76">
        <v>89.111999999999995</v>
      </c>
      <c r="J76">
        <v>0</v>
      </c>
      <c r="K76">
        <v>344.67935699999998</v>
      </c>
      <c r="L76">
        <v>436.84875</v>
      </c>
      <c r="M76">
        <v>94.391999999999996</v>
      </c>
      <c r="N76">
        <v>120.65625</v>
      </c>
      <c r="O76">
        <v>126.47812500000001</v>
      </c>
      <c r="P76">
        <v>142.39599999999999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17.966166999999999</v>
      </c>
      <c r="W76">
        <v>32.777999999999999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29.747498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0.75777000000000005</v>
      </c>
      <c r="AO76">
        <v>2.33142</v>
      </c>
      <c r="AP76">
        <v>1.7934000000000001</v>
      </c>
      <c r="AQ76">
        <v>64.22</v>
      </c>
      <c r="AR76">
        <v>4.4160000000000004</v>
      </c>
      <c r="AS76">
        <v>9.4163999999999994</v>
      </c>
      <c r="AT76">
        <v>14.9968</v>
      </c>
      <c r="AU76">
        <v>0</v>
      </c>
      <c r="AV76">
        <v>39.780799999999999</v>
      </c>
      <c r="AW76">
        <v>73.656000000000006</v>
      </c>
      <c r="AX76">
        <v>7.3319999999999999</v>
      </c>
      <c r="AY76">
        <v>0</v>
      </c>
      <c r="AZ76">
        <f t="shared" si="3"/>
        <v>36.830180000000006</v>
      </c>
      <c r="BA76">
        <f t="shared" si="4"/>
        <v>2682.2231609999994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0.65207999999999999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0.87</v>
      </c>
      <c r="CD76">
        <v>0.84</v>
      </c>
      <c r="CE76">
        <v>0.64</v>
      </c>
      <c r="CF76">
        <v>0</v>
      </c>
      <c r="CG76">
        <v>1.89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36.830180000000006</v>
      </c>
    </row>
    <row r="77" spans="1:114">
      <c r="A77" t="s">
        <v>119</v>
      </c>
      <c r="B77">
        <v>0</v>
      </c>
      <c r="C77">
        <v>0</v>
      </c>
      <c r="D77">
        <v>5.4050000000000002</v>
      </c>
      <c r="E77">
        <v>0</v>
      </c>
      <c r="F77">
        <v>0</v>
      </c>
      <c r="G77">
        <v>0</v>
      </c>
      <c r="H77">
        <v>0</v>
      </c>
      <c r="I77">
        <v>89.111999999999995</v>
      </c>
      <c r="J77">
        <v>0</v>
      </c>
      <c r="K77">
        <v>344.67935699999998</v>
      </c>
      <c r="L77">
        <v>436.84875</v>
      </c>
      <c r="M77">
        <v>94.391999999999996</v>
      </c>
      <c r="N77">
        <v>120.65625</v>
      </c>
      <c r="O77">
        <v>126.47812500000001</v>
      </c>
      <c r="P77">
        <v>142.39599999999999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17.966166999999999</v>
      </c>
      <c r="W77">
        <v>32.777999999999999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29.747498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0.75777000000000005</v>
      </c>
      <c r="AO77">
        <v>2.3902199999999998</v>
      </c>
      <c r="AP77">
        <v>1.7934000000000001</v>
      </c>
      <c r="AQ77">
        <v>64.22</v>
      </c>
      <c r="AR77">
        <v>34.223999999999997</v>
      </c>
      <c r="AS77">
        <v>9.4163999999999994</v>
      </c>
      <c r="AT77">
        <v>14.9968</v>
      </c>
      <c r="AU77">
        <v>0</v>
      </c>
      <c r="AV77">
        <v>39.780799999999999</v>
      </c>
      <c r="AW77">
        <v>73.656000000000006</v>
      </c>
      <c r="AX77">
        <v>7.3319999999999999</v>
      </c>
      <c r="AY77">
        <v>0</v>
      </c>
      <c r="AZ77">
        <f t="shared" si="3"/>
        <v>36.830180000000006</v>
      </c>
      <c r="BA77">
        <f t="shared" si="4"/>
        <v>2712.0899609999997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0.65207999999999999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0.87</v>
      </c>
      <c r="CD77">
        <v>0.84</v>
      </c>
      <c r="CE77">
        <v>0.64</v>
      </c>
      <c r="CF77">
        <v>0</v>
      </c>
      <c r="CG77">
        <v>1.89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36.830180000000006</v>
      </c>
    </row>
    <row r="78" spans="1:114">
      <c r="A78" t="s">
        <v>120</v>
      </c>
      <c r="B78">
        <v>0</v>
      </c>
      <c r="C78">
        <v>0</v>
      </c>
      <c r="D78">
        <v>5.4050000000000002</v>
      </c>
      <c r="E78">
        <v>0</v>
      </c>
      <c r="F78">
        <v>0</v>
      </c>
      <c r="G78">
        <v>0</v>
      </c>
      <c r="H78">
        <v>0</v>
      </c>
      <c r="I78">
        <v>89.111999999999995</v>
      </c>
      <c r="J78">
        <v>0</v>
      </c>
      <c r="K78">
        <v>344.67935699999998</v>
      </c>
      <c r="L78">
        <v>436.84875</v>
      </c>
      <c r="M78">
        <v>94.391999999999996</v>
      </c>
      <c r="N78">
        <v>120.65625</v>
      </c>
      <c r="O78">
        <v>126.47812500000001</v>
      </c>
      <c r="P78">
        <v>142.39599999999999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17.966166999999999</v>
      </c>
      <c r="W78">
        <v>32.777999999999999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29.747498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0.75777000000000005</v>
      </c>
      <c r="AO78">
        <v>2.4372600000000002</v>
      </c>
      <c r="AP78">
        <v>1.7934000000000001</v>
      </c>
      <c r="AQ78">
        <v>64.22</v>
      </c>
      <c r="AR78">
        <v>34.223999999999997</v>
      </c>
      <c r="AS78">
        <v>9.4163999999999994</v>
      </c>
      <c r="AT78">
        <v>14.9968</v>
      </c>
      <c r="AU78">
        <v>0</v>
      </c>
      <c r="AV78">
        <v>39.780799999999999</v>
      </c>
      <c r="AW78">
        <v>73.656000000000006</v>
      </c>
      <c r="AX78">
        <v>7.3319999999999999</v>
      </c>
      <c r="AY78">
        <v>0</v>
      </c>
      <c r="AZ78">
        <f t="shared" si="3"/>
        <v>36.590680000000006</v>
      </c>
      <c r="BA78">
        <f t="shared" si="4"/>
        <v>2703.9681009999995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0.65207999999999999</v>
      </c>
      <c r="BS78">
        <v>1.64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0.87</v>
      </c>
      <c r="CD78">
        <v>0.84</v>
      </c>
      <c r="CE78">
        <v>0.71</v>
      </c>
      <c r="CF78">
        <v>0</v>
      </c>
      <c r="CG78">
        <v>1.89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36.590680000000006</v>
      </c>
    </row>
    <row r="79" spans="1:114">
      <c r="A79" t="s">
        <v>121</v>
      </c>
      <c r="B79">
        <v>0</v>
      </c>
      <c r="C79">
        <v>0</v>
      </c>
      <c r="D79">
        <v>5.4050000000000002</v>
      </c>
      <c r="E79">
        <v>0</v>
      </c>
      <c r="F79">
        <v>0</v>
      </c>
      <c r="G79">
        <v>0</v>
      </c>
      <c r="H79">
        <v>0</v>
      </c>
      <c r="I79">
        <v>89.111999999999995</v>
      </c>
      <c r="J79">
        <v>0</v>
      </c>
      <c r="K79">
        <v>344.67935699999998</v>
      </c>
      <c r="L79">
        <v>436.84875</v>
      </c>
      <c r="M79">
        <v>94.391999999999996</v>
      </c>
      <c r="N79">
        <v>120.65625</v>
      </c>
      <c r="O79">
        <v>126.47812500000001</v>
      </c>
      <c r="P79">
        <v>142.39599999999999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17.966166999999999</v>
      </c>
      <c r="W79">
        <v>32.777999999999999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29.747498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0.75777000000000005</v>
      </c>
      <c r="AO79">
        <v>2.53722</v>
      </c>
      <c r="AP79">
        <v>1.7934000000000001</v>
      </c>
      <c r="AQ79">
        <v>64.22</v>
      </c>
      <c r="AR79">
        <v>34.223999999999997</v>
      </c>
      <c r="AS79">
        <v>16.680479999999999</v>
      </c>
      <c r="AT79">
        <v>14.9968</v>
      </c>
      <c r="AU79">
        <v>0</v>
      </c>
      <c r="AV79">
        <v>39.780799999999999</v>
      </c>
      <c r="AW79">
        <v>73.656000000000006</v>
      </c>
      <c r="AX79">
        <v>7.3319999999999999</v>
      </c>
      <c r="AY79">
        <v>0</v>
      </c>
      <c r="AZ79">
        <f t="shared" si="3"/>
        <v>36.633280000000006</v>
      </c>
      <c r="BA79">
        <f t="shared" si="4"/>
        <v>2695.4192409999996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0.65207999999999999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0.87</v>
      </c>
      <c r="CD79">
        <v>0.84</v>
      </c>
      <c r="CE79">
        <v>0.84</v>
      </c>
      <c r="CF79">
        <v>0</v>
      </c>
      <c r="CG79">
        <v>1.89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36.633280000000006</v>
      </c>
    </row>
    <row r="80" spans="1:114">
      <c r="A80" t="s">
        <v>122</v>
      </c>
      <c r="B80">
        <v>0</v>
      </c>
      <c r="C80">
        <v>0</v>
      </c>
      <c r="D80">
        <v>5.4050000000000002</v>
      </c>
      <c r="E80">
        <v>0</v>
      </c>
      <c r="F80">
        <v>0</v>
      </c>
      <c r="G80">
        <v>0</v>
      </c>
      <c r="H80">
        <v>0</v>
      </c>
      <c r="I80">
        <v>89.111999999999995</v>
      </c>
      <c r="J80">
        <v>0</v>
      </c>
      <c r="K80">
        <v>344.67935699999998</v>
      </c>
      <c r="L80">
        <v>436.84875</v>
      </c>
      <c r="M80">
        <v>94.391999999999996</v>
      </c>
      <c r="N80">
        <v>120.65625</v>
      </c>
      <c r="O80">
        <v>126.47812500000001</v>
      </c>
      <c r="P80">
        <v>142.39599999999999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17.966166999999999</v>
      </c>
      <c r="W80">
        <v>32.777999999999999</v>
      </c>
      <c r="X80">
        <v>98.34375</v>
      </c>
      <c r="Y80">
        <v>0</v>
      </c>
      <c r="Z80">
        <v>7.15</v>
      </c>
      <c r="AA80">
        <v>14.061999999999999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2.7888000000000002</v>
      </c>
      <c r="AM80">
        <v>10.80288</v>
      </c>
      <c r="AN80">
        <v>0.75777000000000005</v>
      </c>
      <c r="AO80">
        <v>2.6930399999999999</v>
      </c>
      <c r="AP80">
        <v>1.7934000000000001</v>
      </c>
      <c r="AQ80">
        <v>64.22</v>
      </c>
      <c r="AR80">
        <v>11.04</v>
      </c>
      <c r="AS80">
        <v>16.680479999999999</v>
      </c>
      <c r="AT80">
        <v>14.9968</v>
      </c>
      <c r="AU80">
        <v>0</v>
      </c>
      <c r="AV80">
        <v>39.780799999999999</v>
      </c>
      <c r="AW80">
        <v>73.656000000000006</v>
      </c>
      <c r="AX80">
        <v>7.3319999999999999</v>
      </c>
      <c r="AY80">
        <v>0</v>
      </c>
      <c r="AZ80">
        <f t="shared" si="3"/>
        <v>35.412100000000002</v>
      </c>
      <c r="BA80">
        <f t="shared" si="4"/>
        <v>2575.3744540000002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1.64</v>
      </c>
      <c r="BT80">
        <v>0.24360000000000001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0.87</v>
      </c>
      <c r="CD80">
        <v>0.84</v>
      </c>
      <c r="CE80">
        <v>0.84</v>
      </c>
      <c r="CF80">
        <v>0</v>
      </c>
      <c r="CG80">
        <v>1.89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35.412100000000002</v>
      </c>
    </row>
    <row r="81" spans="1:114">
      <c r="A81" t="s">
        <v>123</v>
      </c>
      <c r="B81">
        <v>0</v>
      </c>
      <c r="C81">
        <v>0</v>
      </c>
      <c r="D81">
        <v>5.4050000000000002</v>
      </c>
      <c r="E81">
        <v>0</v>
      </c>
      <c r="F81">
        <v>0</v>
      </c>
      <c r="G81">
        <v>0</v>
      </c>
      <c r="H81">
        <v>0</v>
      </c>
      <c r="I81">
        <v>89.111999999999995</v>
      </c>
      <c r="J81">
        <v>0</v>
      </c>
      <c r="K81">
        <v>344.67935699999998</v>
      </c>
      <c r="L81">
        <v>436.84875</v>
      </c>
      <c r="M81">
        <v>94.391999999999996</v>
      </c>
      <c r="N81">
        <v>120.65625</v>
      </c>
      <c r="O81">
        <v>126.47812500000001</v>
      </c>
      <c r="P81">
        <v>142.39599999999999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17.966166999999999</v>
      </c>
      <c r="W81">
        <v>33.384999999999998</v>
      </c>
      <c r="X81">
        <v>98.34375</v>
      </c>
      <c r="Y81">
        <v>0</v>
      </c>
      <c r="Z81">
        <v>6.5537999999999998</v>
      </c>
      <c r="AA81">
        <v>14.061999999999999</v>
      </c>
      <c r="AB81">
        <v>27.071200000000001</v>
      </c>
      <c r="AC81">
        <v>9.9058399999999995</v>
      </c>
      <c r="AD81">
        <v>9.3218999999999994</v>
      </c>
      <c r="AE81">
        <v>50.592516000000003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0.75777000000000005</v>
      </c>
      <c r="AO81">
        <v>2.7783000000000002</v>
      </c>
      <c r="AP81">
        <v>1.7934000000000001</v>
      </c>
      <c r="AQ81">
        <v>64.22</v>
      </c>
      <c r="AR81">
        <v>11.04</v>
      </c>
      <c r="AS81">
        <v>9.4163999999999994</v>
      </c>
      <c r="AT81">
        <v>14.9968</v>
      </c>
      <c r="AU81">
        <v>0</v>
      </c>
      <c r="AV81">
        <v>39.780799999999999</v>
      </c>
      <c r="AW81">
        <v>73.656000000000006</v>
      </c>
      <c r="AX81">
        <v>7.3319999999999999</v>
      </c>
      <c r="AY81">
        <v>0</v>
      </c>
      <c r="AZ81">
        <f t="shared" si="3"/>
        <v>34.345600000000005</v>
      </c>
      <c r="BA81">
        <f t="shared" si="4"/>
        <v>2503.2988029999997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0.252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0.87</v>
      </c>
      <c r="CD81">
        <v>0.84</v>
      </c>
      <c r="CE81">
        <v>0.84</v>
      </c>
      <c r="CF81">
        <v>0</v>
      </c>
      <c r="CG81">
        <v>1.89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2.21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34.345600000000005</v>
      </c>
    </row>
    <row r="82" spans="1:114">
      <c r="A82" t="s">
        <v>124</v>
      </c>
      <c r="B82">
        <v>0</v>
      </c>
      <c r="C82">
        <v>0</v>
      </c>
      <c r="D82">
        <v>5.4050000000000002</v>
      </c>
      <c r="E82">
        <v>0</v>
      </c>
      <c r="F82">
        <v>0</v>
      </c>
      <c r="G82">
        <v>0</v>
      </c>
      <c r="H82">
        <v>0</v>
      </c>
      <c r="I82">
        <v>89.111999999999995</v>
      </c>
      <c r="J82">
        <v>0</v>
      </c>
      <c r="K82">
        <v>344.67935699999998</v>
      </c>
      <c r="L82">
        <v>436.84875</v>
      </c>
      <c r="M82">
        <v>94.391999999999996</v>
      </c>
      <c r="N82">
        <v>120.65625</v>
      </c>
      <c r="O82">
        <v>126.47812500000001</v>
      </c>
      <c r="P82">
        <v>142.39599999999999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17.966166999999999</v>
      </c>
      <c r="W82">
        <v>33.384999999999998</v>
      </c>
      <c r="X82">
        <v>98.34375</v>
      </c>
      <c r="Y82">
        <v>0</v>
      </c>
      <c r="Z82">
        <v>6.5537999999999998</v>
      </c>
      <c r="AA82">
        <v>13.587999999999999</v>
      </c>
      <c r="AB82">
        <v>13.535600000000001</v>
      </c>
      <c r="AC82">
        <v>9.9058399999999995</v>
      </c>
      <c r="AD82">
        <v>9.3218999999999994</v>
      </c>
      <c r="AE82">
        <v>50.592516000000003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0.75777000000000005</v>
      </c>
      <c r="AO82">
        <v>2.8723800000000002</v>
      </c>
      <c r="AP82">
        <v>1.7934000000000001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39.780799999999999</v>
      </c>
      <c r="AW82">
        <v>73.656000000000006</v>
      </c>
      <c r="AX82">
        <v>7.3319999999999999</v>
      </c>
      <c r="AY82">
        <v>0</v>
      </c>
      <c r="AZ82">
        <f t="shared" si="3"/>
        <v>33.9435</v>
      </c>
      <c r="BA82">
        <f t="shared" si="4"/>
        <v>2456.8596429999989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0.87</v>
      </c>
      <c r="CD82">
        <v>0.84</v>
      </c>
      <c r="CE82">
        <v>0.84</v>
      </c>
      <c r="CF82">
        <v>0</v>
      </c>
      <c r="CG82">
        <v>1.89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2.21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33.9435</v>
      </c>
    </row>
    <row r="83" spans="1:114">
      <c r="A83" t="s">
        <v>125</v>
      </c>
      <c r="B83">
        <v>0</v>
      </c>
      <c r="C83">
        <v>0</v>
      </c>
      <c r="D83">
        <v>5.4050000000000002</v>
      </c>
      <c r="E83">
        <v>0</v>
      </c>
      <c r="F83">
        <v>0</v>
      </c>
      <c r="G83">
        <v>0</v>
      </c>
      <c r="H83">
        <v>0</v>
      </c>
      <c r="I83">
        <v>90.24</v>
      </c>
      <c r="J83">
        <v>0</v>
      </c>
      <c r="K83">
        <v>689.35871399999996</v>
      </c>
      <c r="L83">
        <v>436.84875</v>
      </c>
      <c r="M83">
        <v>94.391999999999996</v>
      </c>
      <c r="N83">
        <v>120.65625</v>
      </c>
      <c r="O83">
        <v>126.47812500000001</v>
      </c>
      <c r="P83">
        <v>142.39599999999999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17.966166999999999</v>
      </c>
      <c r="W83">
        <v>33.384999999999998</v>
      </c>
      <c r="X83">
        <v>98.34375</v>
      </c>
      <c r="Y83">
        <v>0</v>
      </c>
      <c r="Z83">
        <v>6.5537999999999998</v>
      </c>
      <c r="AA83">
        <v>0</v>
      </c>
      <c r="AB83">
        <v>13.535600000000001</v>
      </c>
      <c r="AC83">
        <v>9.9058399999999995</v>
      </c>
      <c r="AD83">
        <v>9.3218999999999994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0.75777000000000005</v>
      </c>
      <c r="AO83">
        <v>2.9458799999999998</v>
      </c>
      <c r="AP83">
        <v>6.1487999999999996</v>
      </c>
      <c r="AQ83">
        <v>48.164999999999999</v>
      </c>
      <c r="AR83">
        <v>11.04</v>
      </c>
      <c r="AS83">
        <v>9.4163999999999994</v>
      </c>
      <c r="AT83">
        <v>14.9968</v>
      </c>
      <c r="AU83">
        <v>0</v>
      </c>
      <c r="AV83">
        <v>39.780799999999999</v>
      </c>
      <c r="AW83">
        <v>73.656000000000006</v>
      </c>
      <c r="AX83">
        <v>7.3319999999999999</v>
      </c>
      <c r="AY83">
        <v>0</v>
      </c>
      <c r="AZ83">
        <f t="shared" si="3"/>
        <v>33.810499999999998</v>
      </c>
      <c r="BA83">
        <f t="shared" si="4"/>
        <v>2733.418384000001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0.87</v>
      </c>
      <c r="CD83">
        <v>0.84</v>
      </c>
      <c r="CE83">
        <v>0.84</v>
      </c>
      <c r="CF83">
        <v>0</v>
      </c>
      <c r="CG83">
        <v>1.89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2.21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33.810499999999998</v>
      </c>
    </row>
    <row r="84" spans="1:114">
      <c r="A84" t="s">
        <v>126</v>
      </c>
      <c r="B84">
        <v>0</v>
      </c>
      <c r="C84">
        <v>0</v>
      </c>
      <c r="D84">
        <v>5.4050000000000002</v>
      </c>
      <c r="E84">
        <v>0</v>
      </c>
      <c r="F84">
        <v>0</v>
      </c>
      <c r="G84">
        <v>0</v>
      </c>
      <c r="H84">
        <v>0</v>
      </c>
      <c r="I84">
        <v>90.24</v>
      </c>
      <c r="J84">
        <v>0</v>
      </c>
      <c r="K84">
        <v>689.35871399999996</v>
      </c>
      <c r="L84">
        <v>436.84875</v>
      </c>
      <c r="M84">
        <v>94.391999999999996</v>
      </c>
      <c r="N84">
        <v>120.65625</v>
      </c>
      <c r="O84">
        <v>126.47812500000001</v>
      </c>
      <c r="P84">
        <v>142.39599999999999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17.966166999999999</v>
      </c>
      <c r="W84">
        <v>33.384999999999998</v>
      </c>
      <c r="X84">
        <v>98.34375</v>
      </c>
      <c r="Y84">
        <v>0</v>
      </c>
      <c r="Z84">
        <v>6.5537999999999998</v>
      </c>
      <c r="AA84">
        <v>0</v>
      </c>
      <c r="AB84">
        <v>13.535600000000001</v>
      </c>
      <c r="AC84">
        <v>0</v>
      </c>
      <c r="AD84">
        <v>9.3218999999999994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0.75777000000000005</v>
      </c>
      <c r="AO84">
        <v>3.0164399999999998</v>
      </c>
      <c r="AP84">
        <v>6.1487999999999996</v>
      </c>
      <c r="AQ84">
        <v>32.11</v>
      </c>
      <c r="AR84">
        <v>11.04</v>
      </c>
      <c r="AS84">
        <v>9.4163999999999994</v>
      </c>
      <c r="AT84">
        <v>14.9968</v>
      </c>
      <c r="AU84">
        <v>0</v>
      </c>
      <c r="AV84">
        <v>39.780799999999999</v>
      </c>
      <c r="AW84">
        <v>73.656000000000006</v>
      </c>
      <c r="AX84">
        <v>7.3319999999999999</v>
      </c>
      <c r="AY84">
        <v>0</v>
      </c>
      <c r="AZ84">
        <f t="shared" si="3"/>
        <v>33.719299999999997</v>
      </c>
      <c r="BA84">
        <f t="shared" si="4"/>
        <v>2675.2419040000004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0.87</v>
      </c>
      <c r="CD84">
        <v>0.84</v>
      </c>
      <c r="CE84">
        <v>0.84</v>
      </c>
      <c r="CF84">
        <v>0</v>
      </c>
      <c r="CG84">
        <v>1.89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2.21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33.719299999999997</v>
      </c>
    </row>
    <row r="85" spans="1:114">
      <c r="A85" t="s">
        <v>127</v>
      </c>
      <c r="B85">
        <v>0</v>
      </c>
      <c r="C85">
        <v>0</v>
      </c>
      <c r="D85">
        <v>5.4050000000000002</v>
      </c>
      <c r="E85">
        <v>0</v>
      </c>
      <c r="F85">
        <v>0</v>
      </c>
      <c r="G85">
        <v>0</v>
      </c>
      <c r="H85">
        <v>0</v>
      </c>
      <c r="I85">
        <v>90.24</v>
      </c>
      <c r="J85">
        <v>0</v>
      </c>
      <c r="K85">
        <v>689.35871399999996</v>
      </c>
      <c r="L85">
        <v>436.84875</v>
      </c>
      <c r="M85">
        <v>94.391999999999996</v>
      </c>
      <c r="N85">
        <v>120.65625</v>
      </c>
      <c r="O85">
        <v>126.47812500000001</v>
      </c>
      <c r="P85">
        <v>142.39599999999999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18.140333999999999</v>
      </c>
      <c r="W85">
        <v>33.384999999999998</v>
      </c>
      <c r="X85">
        <v>98.34375</v>
      </c>
      <c r="Y85">
        <v>0</v>
      </c>
      <c r="Z85">
        <v>6.5537999999999998</v>
      </c>
      <c r="AA85">
        <v>0</v>
      </c>
      <c r="AB85">
        <v>4.1100000000000003</v>
      </c>
      <c r="AC85">
        <v>0</v>
      </c>
      <c r="AD85">
        <v>9.3218999999999994</v>
      </c>
      <c r="AE85">
        <v>0</v>
      </c>
      <c r="AF85">
        <v>9.0630000000000006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0.75777000000000005</v>
      </c>
      <c r="AO85">
        <v>3.1604999999999999</v>
      </c>
      <c r="AP85">
        <v>6.1487999999999996</v>
      </c>
      <c r="AQ85">
        <v>32.11</v>
      </c>
      <c r="AR85">
        <v>15.456</v>
      </c>
      <c r="AS85">
        <v>9.4163999999999994</v>
      </c>
      <c r="AT85">
        <v>14.9968</v>
      </c>
      <c r="AU85">
        <v>0</v>
      </c>
      <c r="AV85">
        <v>39.780799999999999</v>
      </c>
      <c r="AW85">
        <v>73.656000000000006</v>
      </c>
      <c r="AX85">
        <v>7.3319999999999999</v>
      </c>
      <c r="AY85">
        <v>0</v>
      </c>
      <c r="AZ85">
        <f t="shared" si="3"/>
        <v>33.704099999999997</v>
      </c>
      <c r="BA85">
        <f t="shared" si="4"/>
        <v>2642.8153310000007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0.87</v>
      </c>
      <c r="CD85">
        <v>0.84</v>
      </c>
      <c r="CE85">
        <v>0.84</v>
      </c>
      <c r="CF85">
        <v>0</v>
      </c>
      <c r="CG85">
        <v>1.89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2.21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33.704099999999997</v>
      </c>
    </row>
    <row r="86" spans="1:114">
      <c r="A86" t="s">
        <v>128</v>
      </c>
      <c r="B86">
        <v>0</v>
      </c>
      <c r="C86">
        <v>0</v>
      </c>
      <c r="D86">
        <v>5.4050000000000002</v>
      </c>
      <c r="E86">
        <v>0</v>
      </c>
      <c r="F86">
        <v>0</v>
      </c>
      <c r="G86">
        <v>0</v>
      </c>
      <c r="H86">
        <v>0</v>
      </c>
      <c r="I86">
        <v>90.24</v>
      </c>
      <c r="J86">
        <v>0</v>
      </c>
      <c r="K86">
        <v>689.35871399999996</v>
      </c>
      <c r="L86">
        <v>436.84875</v>
      </c>
      <c r="M86">
        <v>94.391999999999996</v>
      </c>
      <c r="N86">
        <v>120.65625</v>
      </c>
      <c r="O86">
        <v>126.47812500000001</v>
      </c>
      <c r="P86">
        <v>142.39599999999999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18.140333999999999</v>
      </c>
      <c r="W86">
        <v>33.384999999999998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9.3218999999999994</v>
      </c>
      <c r="AE86">
        <v>0</v>
      </c>
      <c r="AF86">
        <v>9.0630000000000006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0.75777000000000005</v>
      </c>
      <c r="AO86">
        <v>3.3633600000000001</v>
      </c>
      <c r="AP86">
        <v>6.1487999999999996</v>
      </c>
      <c r="AQ86">
        <v>16.055</v>
      </c>
      <c r="AR86">
        <v>15.456</v>
      </c>
      <c r="AS86">
        <v>9.4163999999999994</v>
      </c>
      <c r="AT86">
        <v>14.9968</v>
      </c>
      <c r="AU86">
        <v>0</v>
      </c>
      <c r="AV86">
        <v>39.780799999999999</v>
      </c>
      <c r="AW86">
        <v>73.656000000000006</v>
      </c>
      <c r="AX86">
        <v>7.3319999999999999</v>
      </c>
      <c r="AY86">
        <v>0</v>
      </c>
      <c r="AZ86">
        <f t="shared" si="3"/>
        <v>33.704099999999997</v>
      </c>
      <c r="BA86">
        <f t="shared" si="4"/>
        <v>2617.3993909999999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0.87</v>
      </c>
      <c r="CD86">
        <v>0.84</v>
      </c>
      <c r="CE86">
        <v>0.84</v>
      </c>
      <c r="CF86">
        <v>0</v>
      </c>
      <c r="CG86">
        <v>1.89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2.21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33.704099999999997</v>
      </c>
    </row>
    <row r="87" spans="1:114">
      <c r="A87" t="s">
        <v>129</v>
      </c>
      <c r="B87">
        <v>0</v>
      </c>
      <c r="C87">
        <v>0</v>
      </c>
      <c r="D87">
        <v>5.4050000000000002</v>
      </c>
      <c r="E87">
        <v>0</v>
      </c>
      <c r="F87">
        <v>0</v>
      </c>
      <c r="G87">
        <v>0</v>
      </c>
      <c r="H87">
        <v>0</v>
      </c>
      <c r="I87">
        <v>90.24</v>
      </c>
      <c r="J87">
        <v>0</v>
      </c>
      <c r="K87">
        <v>689.35871399999996</v>
      </c>
      <c r="L87">
        <v>436.84875</v>
      </c>
      <c r="M87">
        <v>94.391999999999996</v>
      </c>
      <c r="N87">
        <v>120.65625</v>
      </c>
      <c r="O87">
        <v>126.47812500000001</v>
      </c>
      <c r="P87">
        <v>142.39599999999999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18.140333999999999</v>
      </c>
      <c r="W87">
        <v>33.384999999999998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0.75777000000000005</v>
      </c>
      <c r="AO87">
        <v>3.6191399999999998</v>
      </c>
      <c r="AP87">
        <v>1.7934000000000001</v>
      </c>
      <c r="AQ87">
        <v>16.055</v>
      </c>
      <c r="AR87">
        <v>13.247999999999999</v>
      </c>
      <c r="AS87">
        <v>9.4163999999999994</v>
      </c>
      <c r="AT87">
        <v>14.9968</v>
      </c>
      <c r="AU87">
        <v>0</v>
      </c>
      <c r="AV87">
        <v>39.780799999999999</v>
      </c>
      <c r="AW87">
        <v>73.656000000000006</v>
      </c>
      <c r="AX87">
        <v>7.3319999999999999</v>
      </c>
      <c r="AY87">
        <v>0</v>
      </c>
      <c r="AZ87">
        <f t="shared" si="3"/>
        <v>33.734099999999998</v>
      </c>
      <c r="BA87">
        <f t="shared" si="4"/>
        <v>2600.6998710000003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0.87</v>
      </c>
      <c r="CD87">
        <v>0.84</v>
      </c>
      <c r="CE87">
        <v>0.87</v>
      </c>
      <c r="CF87">
        <v>0</v>
      </c>
      <c r="CG87">
        <v>1.89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2.21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33.734099999999998</v>
      </c>
    </row>
    <row r="88" spans="1:114">
      <c r="A88" t="s">
        <v>130</v>
      </c>
      <c r="B88">
        <v>0</v>
      </c>
      <c r="C88">
        <v>0</v>
      </c>
      <c r="D88">
        <v>5.4050000000000002</v>
      </c>
      <c r="E88">
        <v>0</v>
      </c>
      <c r="F88">
        <v>0</v>
      </c>
      <c r="G88">
        <v>0</v>
      </c>
      <c r="H88">
        <v>0</v>
      </c>
      <c r="I88">
        <v>90.24</v>
      </c>
      <c r="J88">
        <v>0</v>
      </c>
      <c r="K88">
        <v>689.35871399999996</v>
      </c>
      <c r="L88">
        <v>436.84875</v>
      </c>
      <c r="M88">
        <v>94.391999999999996</v>
      </c>
      <c r="N88">
        <v>120.65625</v>
      </c>
      <c r="O88">
        <v>126.47812500000001</v>
      </c>
      <c r="P88">
        <v>142.39599999999999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18.140333999999999</v>
      </c>
      <c r="W88">
        <v>33.384999999999998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0.75777000000000005</v>
      </c>
      <c r="AO88">
        <v>3.7955399999999999</v>
      </c>
      <c r="AP88">
        <v>1.7934000000000001</v>
      </c>
      <c r="AQ88">
        <v>7.8</v>
      </c>
      <c r="AR88">
        <v>13.247999999999999</v>
      </c>
      <c r="AS88">
        <v>9.4163999999999994</v>
      </c>
      <c r="AT88">
        <v>14.9968</v>
      </c>
      <c r="AU88">
        <v>0</v>
      </c>
      <c r="AV88">
        <v>39.780799999999999</v>
      </c>
      <c r="AW88">
        <v>73.656000000000006</v>
      </c>
      <c r="AX88">
        <v>7.3319999999999999</v>
      </c>
      <c r="AY88">
        <v>0</v>
      </c>
      <c r="AZ88">
        <f t="shared" si="3"/>
        <v>33.734099999999998</v>
      </c>
      <c r="BA88">
        <f t="shared" si="4"/>
        <v>2592.6212710000009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0.87</v>
      </c>
      <c r="CD88">
        <v>0.84</v>
      </c>
      <c r="CE88">
        <v>0.87</v>
      </c>
      <c r="CF88">
        <v>0</v>
      </c>
      <c r="CG88">
        <v>1.89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2.21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33.734099999999998</v>
      </c>
    </row>
    <row r="89" spans="1:114">
      <c r="A89" t="s">
        <v>131</v>
      </c>
      <c r="B89">
        <v>0</v>
      </c>
      <c r="C89">
        <v>0</v>
      </c>
      <c r="D89">
        <v>5.4050000000000002</v>
      </c>
      <c r="E89">
        <v>0</v>
      </c>
      <c r="F89">
        <v>0</v>
      </c>
      <c r="G89">
        <v>0</v>
      </c>
      <c r="H89">
        <v>0</v>
      </c>
      <c r="I89">
        <v>90.24</v>
      </c>
      <c r="J89">
        <v>0</v>
      </c>
      <c r="K89">
        <v>689.35871399999996</v>
      </c>
      <c r="L89">
        <v>436.84875</v>
      </c>
      <c r="M89">
        <v>94.391999999999996</v>
      </c>
      <c r="N89">
        <v>120.65625</v>
      </c>
      <c r="O89">
        <v>126.47812500000001</v>
      </c>
      <c r="P89">
        <v>142.39599999999999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18.140333999999999</v>
      </c>
      <c r="W89">
        <v>33.384999999999998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0.75777000000000005</v>
      </c>
      <c r="AO89">
        <v>0.23813999999999999</v>
      </c>
      <c r="AP89">
        <v>1.7934000000000001</v>
      </c>
      <c r="AQ89">
        <v>0</v>
      </c>
      <c r="AR89">
        <v>8.8320000000000007</v>
      </c>
      <c r="AS89">
        <v>9.4163999999999994</v>
      </c>
      <c r="AT89">
        <v>14.9968</v>
      </c>
      <c r="AU89">
        <v>0</v>
      </c>
      <c r="AV89">
        <v>39.780799999999999</v>
      </c>
      <c r="AW89">
        <v>73.656000000000006</v>
      </c>
      <c r="AX89">
        <v>7.3319999999999999</v>
      </c>
      <c r="AY89">
        <v>0</v>
      </c>
      <c r="AZ89">
        <f t="shared" si="3"/>
        <v>33.764099999999999</v>
      </c>
      <c r="BA89">
        <f t="shared" si="4"/>
        <v>2576.8778710000001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0.87</v>
      </c>
      <c r="CD89">
        <v>0.84</v>
      </c>
      <c r="CE89">
        <v>0.9</v>
      </c>
      <c r="CF89">
        <v>0</v>
      </c>
      <c r="CG89">
        <v>1.89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2.21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33.764099999999999</v>
      </c>
    </row>
    <row r="90" spans="1:114">
      <c r="A90" t="s">
        <v>132</v>
      </c>
      <c r="B90">
        <v>0</v>
      </c>
      <c r="C90">
        <v>0</v>
      </c>
      <c r="D90">
        <v>5.4050000000000002</v>
      </c>
      <c r="E90">
        <v>0</v>
      </c>
      <c r="F90">
        <v>0</v>
      </c>
      <c r="G90">
        <v>0</v>
      </c>
      <c r="H90">
        <v>0</v>
      </c>
      <c r="I90">
        <v>90.24</v>
      </c>
      <c r="J90">
        <v>0</v>
      </c>
      <c r="K90">
        <v>689.35871399999996</v>
      </c>
      <c r="L90">
        <v>436.84875</v>
      </c>
      <c r="M90">
        <v>94.391999999999996</v>
      </c>
      <c r="N90">
        <v>120.65625</v>
      </c>
      <c r="O90">
        <v>126.47812500000001</v>
      </c>
      <c r="P90">
        <v>142.39599999999999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18.140333999999999</v>
      </c>
      <c r="W90">
        <v>33.384999999999998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0.75777000000000005</v>
      </c>
      <c r="AO90">
        <v>0.5292</v>
      </c>
      <c r="AP90">
        <v>1.7934000000000001</v>
      </c>
      <c r="AQ90">
        <v>0</v>
      </c>
      <c r="AR90">
        <v>8.8320000000000007</v>
      </c>
      <c r="AS90">
        <v>9.4163999999999994</v>
      </c>
      <c r="AT90">
        <v>14.9968</v>
      </c>
      <c r="AU90">
        <v>0</v>
      </c>
      <c r="AV90">
        <v>39.780799999999999</v>
      </c>
      <c r="AW90">
        <v>73.656000000000006</v>
      </c>
      <c r="AX90">
        <v>7.3319999999999999</v>
      </c>
      <c r="AY90">
        <v>0</v>
      </c>
      <c r="AZ90">
        <f t="shared" si="3"/>
        <v>33.764099999999999</v>
      </c>
      <c r="BA90">
        <f t="shared" si="4"/>
        <v>2577.1689310000002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0.87</v>
      </c>
      <c r="CD90">
        <v>0.84</v>
      </c>
      <c r="CE90">
        <v>0.9</v>
      </c>
      <c r="CF90">
        <v>0</v>
      </c>
      <c r="CG90">
        <v>1.89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2.21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33.764099999999999</v>
      </c>
    </row>
    <row r="91" spans="1:114">
      <c r="A91" t="s">
        <v>133</v>
      </c>
      <c r="B91">
        <v>0</v>
      </c>
      <c r="C91">
        <v>0</v>
      </c>
      <c r="D91">
        <v>5.4050000000000002</v>
      </c>
      <c r="E91">
        <v>0</v>
      </c>
      <c r="F91">
        <v>0</v>
      </c>
      <c r="G91">
        <v>0</v>
      </c>
      <c r="H91">
        <v>0</v>
      </c>
      <c r="I91">
        <v>90.24</v>
      </c>
      <c r="J91">
        <v>0</v>
      </c>
      <c r="K91">
        <v>689.35871399999996</v>
      </c>
      <c r="L91">
        <v>436.84875</v>
      </c>
      <c r="M91">
        <v>94.391999999999996</v>
      </c>
      <c r="N91">
        <v>120.65625</v>
      </c>
      <c r="O91">
        <v>126.47812500000001</v>
      </c>
      <c r="P91">
        <v>142.39599999999999</v>
      </c>
      <c r="Q91">
        <v>22.205819999999999</v>
      </c>
      <c r="R91">
        <v>24.129000000000001</v>
      </c>
      <c r="S91">
        <v>26.964210000000001</v>
      </c>
      <c r="T91">
        <v>1.40625</v>
      </c>
      <c r="U91">
        <v>348.97500000000002</v>
      </c>
      <c r="V91">
        <v>18.140333999999999</v>
      </c>
      <c r="W91">
        <v>33.384999999999998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0.75777000000000005</v>
      </c>
      <c r="AO91">
        <v>0.47627999999999998</v>
      </c>
      <c r="AP91">
        <v>1.7934000000000001</v>
      </c>
      <c r="AQ91">
        <v>0</v>
      </c>
      <c r="AR91">
        <v>8.8320000000000007</v>
      </c>
      <c r="AS91">
        <v>9.4163999999999994</v>
      </c>
      <c r="AT91">
        <v>14.9968</v>
      </c>
      <c r="AU91">
        <v>0</v>
      </c>
      <c r="AV91">
        <v>39.780799999999999</v>
      </c>
      <c r="AW91">
        <v>73.656000000000006</v>
      </c>
      <c r="AX91">
        <v>7.3319999999999999</v>
      </c>
      <c r="AY91">
        <v>0</v>
      </c>
      <c r="AZ91">
        <f t="shared" si="3"/>
        <v>33.834099999999999</v>
      </c>
      <c r="BA91">
        <f t="shared" si="4"/>
        <v>2579.5506530000002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0.91</v>
      </c>
      <c r="CD91">
        <v>0.87</v>
      </c>
      <c r="CE91">
        <v>0.9</v>
      </c>
      <c r="CF91">
        <v>0</v>
      </c>
      <c r="CG91">
        <v>1.89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2.21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33.834099999999999</v>
      </c>
    </row>
    <row r="92" spans="1:114">
      <c r="A92" t="s">
        <v>134</v>
      </c>
      <c r="B92">
        <v>0</v>
      </c>
      <c r="C92">
        <v>0</v>
      </c>
      <c r="D92">
        <v>5.4050000000000002</v>
      </c>
      <c r="E92">
        <v>0</v>
      </c>
      <c r="F92">
        <v>0</v>
      </c>
      <c r="G92">
        <v>0</v>
      </c>
      <c r="H92">
        <v>0</v>
      </c>
      <c r="I92">
        <v>90.24</v>
      </c>
      <c r="J92">
        <v>0</v>
      </c>
      <c r="K92">
        <v>689.35871399999996</v>
      </c>
      <c r="L92">
        <v>436.84875</v>
      </c>
      <c r="M92">
        <v>94.391999999999996</v>
      </c>
      <c r="N92">
        <v>120.65625</v>
      </c>
      <c r="O92">
        <v>126.47812500000001</v>
      </c>
      <c r="P92">
        <v>142.39599999999999</v>
      </c>
      <c r="Q92">
        <v>22.205819999999999</v>
      </c>
      <c r="R92">
        <v>24.129000000000001</v>
      </c>
      <c r="S92">
        <v>26.964210000000001</v>
      </c>
      <c r="T92">
        <v>1.40625</v>
      </c>
      <c r="U92">
        <v>348.97500000000002</v>
      </c>
      <c r="V92">
        <v>18.140333999999999</v>
      </c>
      <c r="W92">
        <v>33.384999999999998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0.75777000000000005</v>
      </c>
      <c r="AO92">
        <v>0.62034</v>
      </c>
      <c r="AP92">
        <v>1.7934000000000001</v>
      </c>
      <c r="AQ92">
        <v>0</v>
      </c>
      <c r="AR92">
        <v>8.8320000000000007</v>
      </c>
      <c r="AS92">
        <v>9.4163999999999994</v>
      </c>
      <c r="AT92">
        <v>14.9968</v>
      </c>
      <c r="AU92">
        <v>0</v>
      </c>
      <c r="AV92">
        <v>39.780799999999999</v>
      </c>
      <c r="AW92">
        <v>73.656000000000006</v>
      </c>
      <c r="AX92">
        <v>7.3319999999999999</v>
      </c>
      <c r="AY92">
        <v>0</v>
      </c>
      <c r="AZ92">
        <f t="shared" si="3"/>
        <v>33.834099999999999</v>
      </c>
      <c r="BA92">
        <f t="shared" si="4"/>
        <v>2579.6947130000003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0.91</v>
      </c>
      <c r="CD92">
        <v>0.87</v>
      </c>
      <c r="CE92">
        <v>0.9</v>
      </c>
      <c r="CF92">
        <v>0</v>
      </c>
      <c r="CG92">
        <v>1.89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2.21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33.834099999999999</v>
      </c>
    </row>
    <row r="93" spans="1:114">
      <c r="A93" t="s">
        <v>135</v>
      </c>
      <c r="B93">
        <v>0</v>
      </c>
      <c r="C93">
        <v>0</v>
      </c>
      <c r="D93">
        <v>5.4050000000000002</v>
      </c>
      <c r="E93">
        <v>0</v>
      </c>
      <c r="F93">
        <v>0</v>
      </c>
      <c r="G93">
        <v>0</v>
      </c>
      <c r="H93">
        <v>0</v>
      </c>
      <c r="I93">
        <v>90.24</v>
      </c>
      <c r="J93">
        <v>0</v>
      </c>
      <c r="K93">
        <v>689.35871399999996</v>
      </c>
      <c r="L93">
        <v>436.84875</v>
      </c>
      <c r="M93">
        <v>87.21</v>
      </c>
      <c r="N93">
        <v>120.65625</v>
      </c>
      <c r="O93">
        <v>126.47812500000001</v>
      </c>
      <c r="P93">
        <v>142.39599999999999</v>
      </c>
      <c r="Q93">
        <v>22.205819999999999</v>
      </c>
      <c r="R93">
        <v>25.852499999999999</v>
      </c>
      <c r="S93">
        <v>26.964210000000001</v>
      </c>
      <c r="T93">
        <v>1.40625</v>
      </c>
      <c r="U93">
        <v>348.97500000000002</v>
      </c>
      <c r="V93">
        <v>18.140333999999999</v>
      </c>
      <c r="W93">
        <v>33.384999999999998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25.564</v>
      </c>
      <c r="AM93">
        <v>0</v>
      </c>
      <c r="AN93">
        <v>0.75777000000000005</v>
      </c>
      <c r="AO93">
        <v>0.60270000000000001</v>
      </c>
      <c r="AP93">
        <v>1.7934000000000001</v>
      </c>
      <c r="AQ93">
        <v>0</v>
      </c>
      <c r="AR93">
        <v>8.8320000000000007</v>
      </c>
      <c r="AS93">
        <v>9.4163999999999994</v>
      </c>
      <c r="AT93">
        <v>14.9968</v>
      </c>
      <c r="AU93">
        <v>0</v>
      </c>
      <c r="AV93">
        <v>39.780799999999999</v>
      </c>
      <c r="AW93">
        <v>73.656000000000006</v>
      </c>
      <c r="AX93">
        <v>7.3319999999999999</v>
      </c>
      <c r="AY93">
        <v>0</v>
      </c>
      <c r="AZ93">
        <f t="shared" si="3"/>
        <v>33.834099999999999</v>
      </c>
      <c r="BA93">
        <f t="shared" si="4"/>
        <v>2596.9937730000001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0.91</v>
      </c>
      <c r="CD93">
        <v>0.87</v>
      </c>
      <c r="CE93">
        <v>0.9</v>
      </c>
      <c r="CF93">
        <v>0</v>
      </c>
      <c r="CG93">
        <v>1.89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2.21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33.834099999999999</v>
      </c>
    </row>
    <row r="94" spans="1:114">
      <c r="A94" t="s">
        <v>136</v>
      </c>
      <c r="B94">
        <v>0</v>
      </c>
      <c r="C94">
        <v>0</v>
      </c>
      <c r="D94">
        <v>5.4050000000000002</v>
      </c>
      <c r="E94">
        <v>0</v>
      </c>
      <c r="F94">
        <v>0</v>
      </c>
      <c r="G94">
        <v>0</v>
      </c>
      <c r="H94">
        <v>0</v>
      </c>
      <c r="I94">
        <v>90.24</v>
      </c>
      <c r="J94">
        <v>0</v>
      </c>
      <c r="K94">
        <v>689.35871399999996</v>
      </c>
      <c r="L94">
        <v>436.84875</v>
      </c>
      <c r="M94">
        <v>80.028000000000006</v>
      </c>
      <c r="N94">
        <v>120.65625</v>
      </c>
      <c r="O94">
        <v>126.47812500000001</v>
      </c>
      <c r="P94">
        <v>142.39599999999999</v>
      </c>
      <c r="Q94">
        <v>22.205819999999999</v>
      </c>
      <c r="R94">
        <v>25.852499999999999</v>
      </c>
      <c r="S94">
        <v>26.964210000000001</v>
      </c>
      <c r="T94">
        <v>1.40625</v>
      </c>
      <c r="U94">
        <v>348.97500000000002</v>
      </c>
      <c r="V94">
        <v>18.140333999999999</v>
      </c>
      <c r="W94">
        <v>33.384999999999998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53.451999999999998</v>
      </c>
      <c r="AM94">
        <v>0</v>
      </c>
      <c r="AN94">
        <v>0.75777000000000005</v>
      </c>
      <c r="AO94">
        <v>0.71736</v>
      </c>
      <c r="AP94">
        <v>1.7934000000000001</v>
      </c>
      <c r="AQ94">
        <v>0</v>
      </c>
      <c r="AR94">
        <v>8.8320000000000007</v>
      </c>
      <c r="AS94">
        <v>9.4163999999999994</v>
      </c>
      <c r="AT94">
        <v>14.9968</v>
      </c>
      <c r="AU94">
        <v>0</v>
      </c>
      <c r="AV94">
        <v>39.780799999999999</v>
      </c>
      <c r="AW94">
        <v>73.656000000000006</v>
      </c>
      <c r="AX94">
        <v>7.3319999999999999</v>
      </c>
      <c r="AY94">
        <v>0</v>
      </c>
      <c r="AZ94">
        <f t="shared" si="3"/>
        <v>33.774099999999997</v>
      </c>
      <c r="BA94">
        <f t="shared" si="4"/>
        <v>2617.754433000001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0.88</v>
      </c>
      <c r="CD94">
        <v>0.84</v>
      </c>
      <c r="CE94">
        <v>0.9</v>
      </c>
      <c r="CF94">
        <v>0</v>
      </c>
      <c r="CG94">
        <v>1.89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2.21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33.774099999999997</v>
      </c>
    </row>
    <row r="95" spans="1:114">
      <c r="A95" t="s">
        <v>137</v>
      </c>
      <c r="B95">
        <v>0</v>
      </c>
      <c r="C95">
        <v>0</v>
      </c>
      <c r="D95">
        <v>5.4050000000000002</v>
      </c>
      <c r="E95">
        <v>0</v>
      </c>
      <c r="F95">
        <v>0</v>
      </c>
      <c r="G95">
        <v>0</v>
      </c>
      <c r="H95">
        <v>0</v>
      </c>
      <c r="I95">
        <v>90.24</v>
      </c>
      <c r="J95">
        <v>0</v>
      </c>
      <c r="K95">
        <v>689.35871399999996</v>
      </c>
      <c r="L95">
        <v>436.84875</v>
      </c>
      <c r="M95">
        <v>72.846000000000004</v>
      </c>
      <c r="N95">
        <v>120.65625</v>
      </c>
      <c r="O95">
        <v>126.47812500000001</v>
      </c>
      <c r="P95">
        <v>142.39599999999999</v>
      </c>
      <c r="Q95">
        <v>22.205819999999999</v>
      </c>
      <c r="R95">
        <v>27.576000000000001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33.384999999999998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53.451999999999998</v>
      </c>
      <c r="AM95">
        <v>0</v>
      </c>
      <c r="AN95">
        <v>0.75777000000000005</v>
      </c>
      <c r="AO95">
        <v>0.87317999999999996</v>
      </c>
      <c r="AP95">
        <v>1.7934000000000001</v>
      </c>
      <c r="AQ95">
        <v>0</v>
      </c>
      <c r="AR95">
        <v>8.8320000000000007</v>
      </c>
      <c r="AS95">
        <v>9.4163999999999994</v>
      </c>
      <c r="AT95">
        <v>14.9968</v>
      </c>
      <c r="AU95">
        <v>0</v>
      </c>
      <c r="AV95">
        <v>39.780799999999999</v>
      </c>
      <c r="AW95">
        <v>73.656000000000006</v>
      </c>
      <c r="AX95">
        <v>7.3319999999999999</v>
      </c>
      <c r="AY95">
        <v>0</v>
      </c>
      <c r="AZ95">
        <f t="shared" si="3"/>
        <v>33.774099999999997</v>
      </c>
      <c r="BA95">
        <f t="shared" si="4"/>
        <v>2612.4517530000003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0.88</v>
      </c>
      <c r="CD95">
        <v>0.84</v>
      </c>
      <c r="CE95">
        <v>0.9</v>
      </c>
      <c r="CF95">
        <v>0</v>
      </c>
      <c r="CG95">
        <v>1.89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2.21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33.774099999999997</v>
      </c>
    </row>
    <row r="96" spans="1:114">
      <c r="A96" t="s">
        <v>138</v>
      </c>
      <c r="B96">
        <v>0</v>
      </c>
      <c r="C96">
        <v>0</v>
      </c>
      <c r="D96">
        <v>5.4050000000000002</v>
      </c>
      <c r="E96">
        <v>0</v>
      </c>
      <c r="F96">
        <v>0</v>
      </c>
      <c r="G96">
        <v>0</v>
      </c>
      <c r="H96">
        <v>0</v>
      </c>
      <c r="I96">
        <v>90.24</v>
      </c>
      <c r="J96">
        <v>0</v>
      </c>
      <c r="K96">
        <v>689.35871399999996</v>
      </c>
      <c r="L96">
        <v>436.84875</v>
      </c>
      <c r="M96">
        <v>72.846000000000004</v>
      </c>
      <c r="N96">
        <v>120.65625</v>
      </c>
      <c r="O96">
        <v>126.47812500000001</v>
      </c>
      <c r="P96">
        <v>142.39599999999999</v>
      </c>
      <c r="Q96">
        <v>22.205819999999999</v>
      </c>
      <c r="R96">
        <v>27.576000000000001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33.384999999999998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53.451999999999998</v>
      </c>
      <c r="AM96">
        <v>0</v>
      </c>
      <c r="AN96">
        <v>0.75777000000000005</v>
      </c>
      <c r="AO96">
        <v>1.01136</v>
      </c>
      <c r="AP96">
        <v>1.7934000000000001</v>
      </c>
      <c r="AQ96">
        <v>0</v>
      </c>
      <c r="AR96">
        <v>8.8320000000000007</v>
      </c>
      <c r="AS96">
        <v>9.4163999999999994</v>
      </c>
      <c r="AT96">
        <v>14.9968</v>
      </c>
      <c r="AU96">
        <v>0</v>
      </c>
      <c r="AV96">
        <v>39.780799999999999</v>
      </c>
      <c r="AW96">
        <v>73.656000000000006</v>
      </c>
      <c r="AX96">
        <v>7.3319999999999999</v>
      </c>
      <c r="AY96">
        <v>0</v>
      </c>
      <c r="AZ96">
        <f t="shared" si="3"/>
        <v>33.774099999999997</v>
      </c>
      <c r="BA96">
        <f t="shared" si="4"/>
        <v>2612.5899330000002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0.88</v>
      </c>
      <c r="CD96">
        <v>0.84</v>
      </c>
      <c r="CE96">
        <v>0.9</v>
      </c>
      <c r="CF96">
        <v>0</v>
      </c>
      <c r="CG96">
        <v>1.89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2.21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33.774099999999997</v>
      </c>
    </row>
    <row r="97" spans="1:114">
      <c r="A97" t="s">
        <v>139</v>
      </c>
      <c r="B97">
        <v>0</v>
      </c>
      <c r="C97">
        <v>0</v>
      </c>
      <c r="D97">
        <v>5.4050000000000002</v>
      </c>
      <c r="E97">
        <v>0</v>
      </c>
      <c r="F97">
        <v>0</v>
      </c>
      <c r="G97">
        <v>0</v>
      </c>
      <c r="H97">
        <v>0</v>
      </c>
      <c r="I97">
        <v>90.24</v>
      </c>
      <c r="J97">
        <v>0</v>
      </c>
      <c r="K97">
        <v>689.35871399999996</v>
      </c>
      <c r="L97">
        <v>436.84875</v>
      </c>
      <c r="M97">
        <v>80.028000000000006</v>
      </c>
      <c r="N97">
        <v>120.65625</v>
      </c>
      <c r="O97">
        <v>126.47812500000001</v>
      </c>
      <c r="P97">
        <v>142.39599999999999</v>
      </c>
      <c r="Q97">
        <v>22.205819999999999</v>
      </c>
      <c r="R97">
        <v>29.299499999999998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33.384999999999998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53.451999999999998</v>
      </c>
      <c r="AM97">
        <v>0</v>
      </c>
      <c r="AN97">
        <v>0.75777000000000005</v>
      </c>
      <c r="AO97">
        <v>1.14954</v>
      </c>
      <c r="AP97">
        <v>1.7934000000000001</v>
      </c>
      <c r="AQ97">
        <v>0</v>
      </c>
      <c r="AR97">
        <v>4.4160000000000004</v>
      </c>
      <c r="AS97">
        <v>9.4163999999999994</v>
      </c>
      <c r="AT97">
        <v>14.9968</v>
      </c>
      <c r="AU97">
        <v>0</v>
      </c>
      <c r="AV97">
        <v>39.780799999999999</v>
      </c>
      <c r="AW97">
        <v>73.656000000000006</v>
      </c>
      <c r="AX97">
        <v>7.3319999999999999</v>
      </c>
      <c r="AY97">
        <v>0</v>
      </c>
      <c r="AZ97">
        <f t="shared" si="3"/>
        <v>33.934100000000001</v>
      </c>
      <c r="BA97">
        <f t="shared" si="4"/>
        <v>2617.377613000001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0.88</v>
      </c>
      <c r="CD97">
        <v>0.84</v>
      </c>
      <c r="CE97">
        <v>0.9</v>
      </c>
      <c r="CF97">
        <v>0</v>
      </c>
      <c r="CG97">
        <v>1.89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2.37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33.934100000000001</v>
      </c>
    </row>
    <row r="98" spans="1:114">
      <c r="A98" t="s">
        <v>140</v>
      </c>
      <c r="B98">
        <v>0</v>
      </c>
      <c r="C98">
        <v>0</v>
      </c>
      <c r="D98">
        <v>5.4050000000000002</v>
      </c>
      <c r="E98">
        <v>0</v>
      </c>
      <c r="F98">
        <v>0</v>
      </c>
      <c r="G98">
        <v>0</v>
      </c>
      <c r="H98">
        <v>0</v>
      </c>
      <c r="I98">
        <v>90.24</v>
      </c>
      <c r="J98">
        <v>0</v>
      </c>
      <c r="K98">
        <v>689.35871399999996</v>
      </c>
      <c r="L98">
        <v>436.84875</v>
      </c>
      <c r="M98">
        <v>87.21</v>
      </c>
      <c r="N98">
        <v>120.65625</v>
      </c>
      <c r="O98">
        <v>126.47812500000001</v>
      </c>
      <c r="P98">
        <v>142.39599999999999</v>
      </c>
      <c r="Q98">
        <v>22.205819999999999</v>
      </c>
      <c r="R98">
        <v>29.299499999999998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33.384999999999998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25.564</v>
      </c>
      <c r="AM98">
        <v>0</v>
      </c>
      <c r="AN98">
        <v>0.75777000000000005</v>
      </c>
      <c r="AO98">
        <v>1.2671399999999999</v>
      </c>
      <c r="AP98">
        <v>1.7934000000000001</v>
      </c>
      <c r="AQ98">
        <v>0</v>
      </c>
      <c r="AR98">
        <v>4.4160000000000004</v>
      </c>
      <c r="AS98">
        <v>9.4163999999999994</v>
      </c>
      <c r="AT98">
        <v>14.9968</v>
      </c>
      <c r="AU98">
        <v>0</v>
      </c>
      <c r="AV98">
        <v>39.780799999999999</v>
      </c>
      <c r="AW98">
        <v>73.656000000000006</v>
      </c>
      <c r="AX98">
        <v>7.3319999999999999</v>
      </c>
      <c r="AY98">
        <v>0</v>
      </c>
      <c r="AZ98">
        <f t="shared" si="3"/>
        <v>34.014099999999999</v>
      </c>
      <c r="BA98">
        <f t="shared" si="4"/>
        <v>2596.8692130000004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0.88</v>
      </c>
      <c r="CD98">
        <v>0.84</v>
      </c>
      <c r="CE98">
        <v>0.9</v>
      </c>
      <c r="CF98">
        <v>0</v>
      </c>
      <c r="CG98">
        <v>1.89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2.4500000000000002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34.014099999999999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6.2157500000000004E-2</v>
      </c>
      <c r="E99">
        <f t="shared" si="6"/>
        <v>0</v>
      </c>
      <c r="F99">
        <f t="shared" si="6"/>
        <v>0</v>
      </c>
      <c r="G99">
        <f t="shared" si="6"/>
        <v>0.24300899999999995</v>
      </c>
      <c r="H99">
        <f t="shared" si="6"/>
        <v>0</v>
      </c>
      <c r="I99">
        <f t="shared" si="6"/>
        <v>1.9895099999999999</v>
      </c>
      <c r="J99">
        <f t="shared" si="6"/>
        <v>2.0021999999999995E-2</v>
      </c>
      <c r="K99">
        <f t="shared" si="6"/>
        <v>9.6510219960000203</v>
      </c>
      <c r="L99">
        <f t="shared" si="6"/>
        <v>10.484369999999993</v>
      </c>
      <c r="M99">
        <f t="shared" si="6"/>
        <v>2.2438619999999969</v>
      </c>
      <c r="N99">
        <f t="shared" si="6"/>
        <v>2.89575</v>
      </c>
      <c r="O99">
        <f t="shared" si="6"/>
        <v>3.035474999999995</v>
      </c>
      <c r="P99">
        <f t="shared" si="6"/>
        <v>3.413624000000004</v>
      </c>
      <c r="Q99">
        <f t="shared" si="6"/>
        <v>0.53293967999999914</v>
      </c>
      <c r="R99">
        <f t="shared" si="6"/>
        <v>0.53794571399999913</v>
      </c>
      <c r="S99">
        <f t="shared" si="6"/>
        <v>0.64714104000000128</v>
      </c>
      <c r="T99">
        <f t="shared" si="6"/>
        <v>3.3750000000000002E-2</v>
      </c>
      <c r="U99">
        <f t="shared" si="6"/>
        <v>8.3564999999999916</v>
      </c>
      <c r="V99">
        <f t="shared" si="6"/>
        <v>0.4347584315000001</v>
      </c>
      <c r="W99">
        <f t="shared" si="6"/>
        <v>0.7965357500000001</v>
      </c>
      <c r="X99">
        <f t="shared" si="6"/>
        <v>2.2976378125000001</v>
      </c>
      <c r="Y99">
        <f t="shared" si="6"/>
        <v>0</v>
      </c>
      <c r="Z99">
        <f t="shared" si="6"/>
        <v>6.8867700000000018E-2</v>
      </c>
      <c r="AA99">
        <f t="shared" si="6"/>
        <v>0.12639052000000003</v>
      </c>
      <c r="AB99">
        <f t="shared" si="6"/>
        <v>0.17543535000000002</v>
      </c>
      <c r="AC99">
        <f t="shared" si="6"/>
        <v>0.13878407625000003</v>
      </c>
      <c r="AD99">
        <f t="shared" si="6"/>
        <v>0.19599632500000008</v>
      </c>
      <c r="AE99">
        <f t="shared" si="6"/>
        <v>0.35670139699999998</v>
      </c>
      <c r="AF99">
        <f t="shared" si="6"/>
        <v>0.27944250000000009</v>
      </c>
      <c r="AG99">
        <f t="shared" si="6"/>
        <v>1.0461744000000004</v>
      </c>
      <c r="AH99">
        <f t="shared" si="6"/>
        <v>0.73492000000000024</v>
      </c>
      <c r="AI99">
        <f t="shared" si="6"/>
        <v>6.5801499999999971E-2</v>
      </c>
      <c r="AJ99">
        <f t="shared" si="6"/>
        <v>0</v>
      </c>
      <c r="AK99">
        <f t="shared" si="6"/>
        <v>1.2938039999999975</v>
      </c>
      <c r="AL99">
        <f t="shared" si="6"/>
        <v>0.29729770000000022</v>
      </c>
      <c r="AM99">
        <f t="shared" si="6"/>
        <v>6.9536719999999982E-2</v>
      </c>
      <c r="AN99">
        <f t="shared" si="6"/>
        <v>1.7963034999999999E-2</v>
      </c>
      <c r="AO99">
        <f t="shared" si="6"/>
        <v>3.8278799999999988E-2</v>
      </c>
      <c r="AP99">
        <f t="shared" si="6"/>
        <v>6.1872299999999859E-2</v>
      </c>
      <c r="AQ99">
        <f t="shared" si="6"/>
        <v>0.53430000000000011</v>
      </c>
      <c r="AR99">
        <f t="shared" si="6"/>
        <v>0.26352480000000039</v>
      </c>
      <c r="AS99">
        <f t="shared" si="6"/>
        <v>0.22895303999999977</v>
      </c>
      <c r="AT99">
        <f t="shared" si="6"/>
        <v>0.35992319999999939</v>
      </c>
      <c r="AU99">
        <f t="shared" si="6"/>
        <v>0</v>
      </c>
      <c r="AV99">
        <f t="shared" si="6"/>
        <v>1.0235989000000003</v>
      </c>
      <c r="AW99">
        <f t="shared" si="6"/>
        <v>1.5255719999999993</v>
      </c>
      <c r="AX99">
        <f t="shared" si="6"/>
        <v>0.31866000000000089</v>
      </c>
      <c r="AY99">
        <f t="shared" si="6"/>
        <v>0</v>
      </c>
      <c r="AZ99">
        <f t="shared" si="6"/>
        <v>0.85065206000000004</v>
      </c>
      <c r="BA99">
        <f>SUM(B99:AZ99)</f>
        <v>57.748460247249994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2.2317600000000002E-3</v>
      </c>
      <c r="BS99">
        <f t="shared" si="8"/>
        <v>3.9359999999999951E-2</v>
      </c>
      <c r="BT99">
        <f t="shared" si="8"/>
        <v>4.7397000000000012E-3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2.1307500000000004E-2</v>
      </c>
      <c r="CD99">
        <f t="shared" si="8"/>
        <v>2.0377500000000038E-2</v>
      </c>
      <c r="CE99">
        <f t="shared" si="8"/>
        <v>2.1372500000000034E-2</v>
      </c>
      <c r="CF99">
        <f t="shared" si="8"/>
        <v>0</v>
      </c>
      <c r="CG99">
        <f t="shared" si="8"/>
        <v>7.6379999999999962E-2</v>
      </c>
      <c r="CH99">
        <f t="shared" si="8"/>
        <v>4.0146999999999995E-3</v>
      </c>
      <c r="CI99">
        <f t="shared" si="8"/>
        <v>0.12784999999999974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6.8544999999999981E-2</v>
      </c>
      <c r="CP99">
        <f t="shared" si="8"/>
        <v>2.9858400000000052E-2</v>
      </c>
      <c r="CQ99">
        <f t="shared" si="8"/>
        <v>0</v>
      </c>
      <c r="CR99">
        <f t="shared" si="8"/>
        <v>6.7175000000000082E-2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0.85065206000000004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188.59147200000001</v>
      </c>
      <c r="L3">
        <v>200.43</v>
      </c>
      <c r="M3">
        <v>66.147437999999994</v>
      </c>
      <c r="N3">
        <v>108.31743899999999</v>
      </c>
      <c r="O3">
        <v>124.19199999999999</v>
      </c>
      <c r="P3">
        <v>137.2527</v>
      </c>
      <c r="Q3">
        <v>1.155823</v>
      </c>
      <c r="R3">
        <v>10.401868</v>
      </c>
      <c r="S3">
        <v>13.426038</v>
      </c>
      <c r="T3">
        <v>0</v>
      </c>
      <c r="U3">
        <v>348.97500000000002</v>
      </c>
      <c r="V3">
        <v>2</v>
      </c>
      <c r="W3">
        <v>18.48518</v>
      </c>
      <c r="X3">
        <v>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12.782</v>
      </c>
      <c r="AM3">
        <v>2.7280000000000002</v>
      </c>
      <c r="AN3">
        <v>0.73834</v>
      </c>
      <c r="AO3">
        <v>0.52037999999999995</v>
      </c>
      <c r="AP3">
        <v>2.4339</v>
      </c>
      <c r="AQ3">
        <v>0</v>
      </c>
      <c r="AR3">
        <v>34.223999999999997</v>
      </c>
      <c r="AS3">
        <v>16.680479999999999</v>
      </c>
      <c r="AT3">
        <v>13.22743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75.042065999999991</v>
      </c>
      <c r="BA3">
        <f>SUM(B3:AZ3)</f>
        <v>1520.313654</v>
      </c>
      <c r="BB3">
        <v>0</v>
      </c>
      <c r="BD3">
        <v>5.34</v>
      </c>
      <c r="BE3">
        <v>1.92</v>
      </c>
      <c r="BF3">
        <v>2.97</v>
      </c>
      <c r="BG3">
        <v>1.79</v>
      </c>
      <c r="BH3">
        <v>6.3</v>
      </c>
      <c r="BI3">
        <v>0.87</v>
      </c>
      <c r="BJ3">
        <v>0.84</v>
      </c>
      <c r="BK3">
        <v>1.97</v>
      </c>
      <c r="BL3">
        <v>0.99</v>
      </c>
      <c r="BM3">
        <v>0</v>
      </c>
      <c r="BN3">
        <v>2.34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2.9693719999999999</v>
      </c>
      <c r="BU3">
        <v>1.342031</v>
      </c>
      <c r="BV3">
        <v>1.9745699999999999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5.2392899999999996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1.7714810000000001</v>
      </c>
      <c r="CR3">
        <v>0.83385600000000004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75.042065999999991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188.562174</v>
      </c>
      <c r="L4">
        <v>227.41</v>
      </c>
      <c r="M4">
        <v>62.422600000000003</v>
      </c>
      <c r="N4">
        <v>96.797910999999999</v>
      </c>
      <c r="O4">
        <v>108.19199999999999</v>
      </c>
      <c r="P4">
        <v>137.2527</v>
      </c>
      <c r="Q4">
        <v>1</v>
      </c>
      <c r="R4">
        <v>10.401868</v>
      </c>
      <c r="S4">
        <v>13.426038</v>
      </c>
      <c r="T4">
        <v>0</v>
      </c>
      <c r="U4">
        <v>348.97500000000002</v>
      </c>
      <c r="V4">
        <v>2</v>
      </c>
      <c r="W4">
        <v>15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12.782</v>
      </c>
      <c r="AM4">
        <v>2.7280000000000002</v>
      </c>
      <c r="AN4">
        <v>0.73834</v>
      </c>
      <c r="AO4">
        <v>0.57623999999999997</v>
      </c>
      <c r="AP4">
        <v>2.4339</v>
      </c>
      <c r="AQ4">
        <v>0</v>
      </c>
      <c r="AR4">
        <v>34.223999999999997</v>
      </c>
      <c r="AS4">
        <v>16.680479999999999</v>
      </c>
      <c r="AT4">
        <v>12.090998000000001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75.072065999999992</v>
      </c>
      <c r="BA4">
        <f t="shared" ref="BA4:BA67" si="1">SUM(B4:AZ4)</f>
        <v>1511.3284149999999</v>
      </c>
      <c r="BB4">
        <v>1</v>
      </c>
      <c r="BD4">
        <v>5.34</v>
      </c>
      <c r="BE4">
        <v>1.92</v>
      </c>
      <c r="BF4">
        <v>3</v>
      </c>
      <c r="BG4">
        <v>1.79</v>
      </c>
      <c r="BH4">
        <v>6.3</v>
      </c>
      <c r="BI4">
        <v>0.87</v>
      </c>
      <c r="BJ4">
        <v>0.84</v>
      </c>
      <c r="BK4">
        <v>1.97</v>
      </c>
      <c r="BL4">
        <v>0.99</v>
      </c>
      <c r="BM4">
        <v>0</v>
      </c>
      <c r="BN4">
        <v>2.34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2.9693719999999999</v>
      </c>
      <c r="BU4">
        <v>1.342031</v>
      </c>
      <c r="BV4">
        <v>1.9745699999999999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5.2392899999999996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1.7714810000000001</v>
      </c>
      <c r="CR4">
        <v>0.83385600000000004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75.072065999999992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188.59147200000001</v>
      </c>
      <c r="L5">
        <v>227.41</v>
      </c>
      <c r="M5">
        <v>62.422600000000003</v>
      </c>
      <c r="N5">
        <v>96.772400000000005</v>
      </c>
      <c r="O5">
        <v>100.19199999999999</v>
      </c>
      <c r="P5">
        <v>137.2527</v>
      </c>
      <c r="Q5">
        <v>1</v>
      </c>
      <c r="R5">
        <v>10.401868</v>
      </c>
      <c r="S5">
        <v>12.508874</v>
      </c>
      <c r="T5">
        <v>0</v>
      </c>
      <c r="U5">
        <v>348.97500000000002</v>
      </c>
      <c r="V5">
        <v>2</v>
      </c>
      <c r="W5">
        <v>15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12.782</v>
      </c>
      <c r="AM5">
        <v>2.7280000000000002</v>
      </c>
      <c r="AN5">
        <v>0.73834</v>
      </c>
      <c r="AO5">
        <v>0.66149999999999998</v>
      </c>
      <c r="AP5">
        <v>2.4339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75.072065999999992</v>
      </c>
      <c r="BA5">
        <f t="shared" si="1"/>
        <v>1468.33402</v>
      </c>
      <c r="BB5">
        <v>2</v>
      </c>
      <c r="BD5">
        <v>5.34</v>
      </c>
      <c r="BE5">
        <v>1.92</v>
      </c>
      <c r="BF5">
        <v>3</v>
      </c>
      <c r="BG5">
        <v>1.79</v>
      </c>
      <c r="BH5">
        <v>6.3</v>
      </c>
      <c r="BI5">
        <v>0.87</v>
      </c>
      <c r="BJ5">
        <v>0.84</v>
      </c>
      <c r="BK5">
        <v>1.97</v>
      </c>
      <c r="BL5">
        <v>0.99</v>
      </c>
      <c r="BM5">
        <v>0</v>
      </c>
      <c r="BN5">
        <v>2.34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2.9693719999999999</v>
      </c>
      <c r="BU5">
        <v>1.342031</v>
      </c>
      <c r="BV5">
        <v>1.9745699999999999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1.7714810000000001</v>
      </c>
      <c r="CR5">
        <v>0.83385600000000004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75.072065999999992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188.562174</v>
      </c>
      <c r="L6">
        <v>227.41</v>
      </c>
      <c r="M6">
        <v>62.422600000000003</v>
      </c>
      <c r="N6">
        <v>96.772400000000005</v>
      </c>
      <c r="O6">
        <v>95.191999999999993</v>
      </c>
      <c r="P6">
        <v>137.2527</v>
      </c>
      <c r="Q6">
        <v>1</v>
      </c>
      <c r="R6">
        <v>10.401868</v>
      </c>
      <c r="S6">
        <v>12.508874</v>
      </c>
      <c r="T6">
        <v>0</v>
      </c>
      <c r="U6">
        <v>348.97500000000002</v>
      </c>
      <c r="V6">
        <v>2</v>
      </c>
      <c r="W6">
        <v>15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12.782</v>
      </c>
      <c r="AM6">
        <v>2.7280000000000002</v>
      </c>
      <c r="AN6">
        <v>0.73834</v>
      </c>
      <c r="AO6">
        <v>0.62034</v>
      </c>
      <c r="AP6">
        <v>2.4339</v>
      </c>
      <c r="AQ6">
        <v>0</v>
      </c>
      <c r="AR6">
        <v>4.4160000000000004</v>
      </c>
      <c r="AS6">
        <v>9.4163999999999994</v>
      </c>
      <c r="AT6">
        <v>11.771822999999999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75.072065999999992</v>
      </c>
      <c r="BA6">
        <f t="shared" si="1"/>
        <v>1460.0385850000002</v>
      </c>
      <c r="BB6">
        <v>3</v>
      </c>
      <c r="BD6">
        <v>5.34</v>
      </c>
      <c r="BE6">
        <v>1.92</v>
      </c>
      <c r="BF6">
        <v>3</v>
      </c>
      <c r="BG6">
        <v>1.79</v>
      </c>
      <c r="BH6">
        <v>6.3</v>
      </c>
      <c r="BI6">
        <v>0.87</v>
      </c>
      <c r="BJ6">
        <v>0.84</v>
      </c>
      <c r="BK6">
        <v>1.97</v>
      </c>
      <c r="BL6">
        <v>0.99</v>
      </c>
      <c r="BM6">
        <v>0</v>
      </c>
      <c r="BN6">
        <v>2.34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2.9693719999999999</v>
      </c>
      <c r="BU6">
        <v>1.342031</v>
      </c>
      <c r="BV6">
        <v>1.9745699999999999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1.7714810000000001</v>
      </c>
      <c r="CR6">
        <v>0.83385600000000004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75.072065999999992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188.65270799999999</v>
      </c>
      <c r="L7">
        <v>227.41</v>
      </c>
      <c r="M7">
        <v>62.422600000000003</v>
      </c>
      <c r="N7">
        <v>96.772400000000005</v>
      </c>
      <c r="O7">
        <v>95.191999999999993</v>
      </c>
      <c r="P7">
        <v>137.2527</v>
      </c>
      <c r="Q7">
        <v>1</v>
      </c>
      <c r="R7">
        <v>10.729960999999999</v>
      </c>
      <c r="S7">
        <v>13.11694</v>
      </c>
      <c r="T7">
        <v>0</v>
      </c>
      <c r="U7">
        <v>348.97500000000002</v>
      </c>
      <c r="V7">
        <v>2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12.782</v>
      </c>
      <c r="AM7">
        <v>2.7280000000000002</v>
      </c>
      <c r="AN7">
        <v>0.73834</v>
      </c>
      <c r="AO7">
        <v>0.74970000000000003</v>
      </c>
      <c r="AP7">
        <v>2.4339</v>
      </c>
      <c r="AQ7">
        <v>0</v>
      </c>
      <c r="AR7">
        <v>4.4160000000000004</v>
      </c>
      <c r="AS7">
        <v>9.4163999999999994</v>
      </c>
      <c r="AT7">
        <v>10.608252999999999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75.072065999999992</v>
      </c>
      <c r="BA7">
        <f t="shared" si="1"/>
        <v>1460.0310680000002</v>
      </c>
      <c r="BB7">
        <v>4</v>
      </c>
      <c r="BD7">
        <v>5.34</v>
      </c>
      <c r="BE7">
        <v>1.92</v>
      </c>
      <c r="BF7">
        <v>3</v>
      </c>
      <c r="BG7">
        <v>1.79</v>
      </c>
      <c r="BH7">
        <v>6.3</v>
      </c>
      <c r="BI7">
        <v>0.87</v>
      </c>
      <c r="BJ7">
        <v>0.84</v>
      </c>
      <c r="BK7">
        <v>1.97</v>
      </c>
      <c r="BL7">
        <v>0.99</v>
      </c>
      <c r="BM7">
        <v>0</v>
      </c>
      <c r="BN7">
        <v>2.34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2.9693719999999999</v>
      </c>
      <c r="BU7">
        <v>1.342031</v>
      </c>
      <c r="BV7">
        <v>1.9745699999999999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1.7714810000000001</v>
      </c>
      <c r="CR7">
        <v>0.83385600000000004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75.072065999999992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188.623614</v>
      </c>
      <c r="L8">
        <v>227.41</v>
      </c>
      <c r="M8">
        <v>62.422600000000003</v>
      </c>
      <c r="N8">
        <v>96.772400000000005</v>
      </c>
      <c r="O8">
        <v>94.191999999999993</v>
      </c>
      <c r="P8">
        <v>137.2527</v>
      </c>
      <c r="Q8">
        <v>1</v>
      </c>
      <c r="R8">
        <v>10.729960999999999</v>
      </c>
      <c r="S8">
        <v>13.11694</v>
      </c>
      <c r="T8">
        <v>0</v>
      </c>
      <c r="U8">
        <v>348.97500000000002</v>
      </c>
      <c r="V8">
        <v>2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12.782</v>
      </c>
      <c r="AM8">
        <v>2.7280000000000002</v>
      </c>
      <c r="AN8">
        <v>0.73834</v>
      </c>
      <c r="AO8">
        <v>0.79379999999999995</v>
      </c>
      <c r="AP8">
        <v>2.4339</v>
      </c>
      <c r="AQ8">
        <v>0</v>
      </c>
      <c r="AR8">
        <v>4.4160000000000004</v>
      </c>
      <c r="AS8">
        <v>9.4163999999999994</v>
      </c>
      <c r="AT8">
        <v>8.9177610000000005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75.072065999999992</v>
      </c>
      <c r="BA8">
        <f t="shared" si="1"/>
        <v>1457.3555819999999</v>
      </c>
      <c r="BB8">
        <v>5</v>
      </c>
      <c r="BD8">
        <v>5.34</v>
      </c>
      <c r="BE8">
        <v>1.92</v>
      </c>
      <c r="BF8">
        <v>3</v>
      </c>
      <c r="BG8">
        <v>1.79</v>
      </c>
      <c r="BH8">
        <v>6.3</v>
      </c>
      <c r="BI8">
        <v>0.87</v>
      </c>
      <c r="BJ8">
        <v>0.84</v>
      </c>
      <c r="BK8">
        <v>1.97</v>
      </c>
      <c r="BL8">
        <v>0.99</v>
      </c>
      <c r="BM8">
        <v>0</v>
      </c>
      <c r="BN8">
        <v>2.34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2.9693719999999999</v>
      </c>
      <c r="BU8">
        <v>1.342031</v>
      </c>
      <c r="BV8">
        <v>1.9745699999999999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1.7714810000000001</v>
      </c>
      <c r="CR8">
        <v>0.83385600000000004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75.072065999999992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188.65270799999999</v>
      </c>
      <c r="L9">
        <v>227.41</v>
      </c>
      <c r="M9">
        <v>62.422600000000003</v>
      </c>
      <c r="N9">
        <v>96.772400000000005</v>
      </c>
      <c r="O9">
        <v>94.191999999999993</v>
      </c>
      <c r="P9">
        <v>137.2527</v>
      </c>
      <c r="Q9">
        <v>1</v>
      </c>
      <c r="R9">
        <v>10.729960999999999</v>
      </c>
      <c r="S9">
        <v>13.11694</v>
      </c>
      <c r="T9">
        <v>0</v>
      </c>
      <c r="U9">
        <v>348.97500000000002</v>
      </c>
      <c r="V9">
        <v>2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2.7280000000000002</v>
      </c>
      <c r="AN9">
        <v>0.73834</v>
      </c>
      <c r="AO9">
        <v>0.71148</v>
      </c>
      <c r="AP9">
        <v>2.4339</v>
      </c>
      <c r="AQ9">
        <v>0</v>
      </c>
      <c r="AR9">
        <v>4.4160000000000004</v>
      </c>
      <c r="AS9">
        <v>9.4163999999999994</v>
      </c>
      <c r="AT9">
        <v>5.8305160000000003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75.072065999999992</v>
      </c>
      <c r="BA9">
        <f t="shared" si="1"/>
        <v>1444.2219110000001</v>
      </c>
      <c r="BB9">
        <v>6</v>
      </c>
      <c r="BD9">
        <v>5.34</v>
      </c>
      <c r="BE9">
        <v>1.92</v>
      </c>
      <c r="BF9">
        <v>3</v>
      </c>
      <c r="BG9">
        <v>1.79</v>
      </c>
      <c r="BH9">
        <v>6.3</v>
      </c>
      <c r="BI9">
        <v>0.87</v>
      </c>
      <c r="BJ9">
        <v>0.84</v>
      </c>
      <c r="BK9">
        <v>1.97</v>
      </c>
      <c r="BL9">
        <v>0.99</v>
      </c>
      <c r="BM9">
        <v>0</v>
      </c>
      <c r="BN9">
        <v>2.34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2.9693719999999999</v>
      </c>
      <c r="BU9">
        <v>1.342031</v>
      </c>
      <c r="BV9">
        <v>1.9745699999999999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5.2392899999999996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1.7714810000000001</v>
      </c>
      <c r="CR9">
        <v>0.83385600000000004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75.072065999999992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188.623614</v>
      </c>
      <c r="L10">
        <v>227.41</v>
      </c>
      <c r="M10">
        <v>62.422600000000003</v>
      </c>
      <c r="N10">
        <v>96.772400000000005</v>
      </c>
      <c r="O10">
        <v>97.191999999999993</v>
      </c>
      <c r="P10">
        <v>137.2527</v>
      </c>
      <c r="Q10">
        <v>1</v>
      </c>
      <c r="R10">
        <v>10.729960999999999</v>
      </c>
      <c r="S10">
        <v>13.11694</v>
      </c>
      <c r="T10">
        <v>0</v>
      </c>
      <c r="U10">
        <v>348.97500000000002</v>
      </c>
      <c r="V10">
        <v>2</v>
      </c>
      <c r="W10">
        <v>15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2.7280000000000002</v>
      </c>
      <c r="AN10">
        <v>0.73834</v>
      </c>
      <c r="AO10">
        <v>0.74087999999999998</v>
      </c>
      <c r="AP10">
        <v>2.4339</v>
      </c>
      <c r="AQ10">
        <v>0</v>
      </c>
      <c r="AR10">
        <v>4.4160000000000004</v>
      </c>
      <c r="AS10">
        <v>9.4163999999999994</v>
      </c>
      <c r="AT10">
        <v>9.3844449999999995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75.072065999999992</v>
      </c>
      <c r="BA10">
        <f t="shared" si="1"/>
        <v>1450.7761460000002</v>
      </c>
      <c r="BB10">
        <v>7</v>
      </c>
      <c r="BD10">
        <v>5.34</v>
      </c>
      <c r="BE10">
        <v>1.92</v>
      </c>
      <c r="BF10">
        <v>3</v>
      </c>
      <c r="BG10">
        <v>1.79</v>
      </c>
      <c r="BH10">
        <v>6.3</v>
      </c>
      <c r="BI10">
        <v>0.87</v>
      </c>
      <c r="BJ10">
        <v>0.84</v>
      </c>
      <c r="BK10">
        <v>1.97</v>
      </c>
      <c r="BL10">
        <v>0.99</v>
      </c>
      <c r="BM10">
        <v>0</v>
      </c>
      <c r="BN10">
        <v>2.34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2.9693719999999999</v>
      </c>
      <c r="BU10">
        <v>1.342031</v>
      </c>
      <c r="BV10">
        <v>1.9745699999999999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5.2392899999999996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1.7714810000000001</v>
      </c>
      <c r="CR10">
        <v>0.83385600000000004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75.072065999999992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188.65270799999999</v>
      </c>
      <c r="L11">
        <v>227.41</v>
      </c>
      <c r="M11">
        <v>62.422600000000003</v>
      </c>
      <c r="N11">
        <v>96.772400000000005</v>
      </c>
      <c r="O11">
        <v>98.191999999999993</v>
      </c>
      <c r="P11">
        <v>137.2527</v>
      </c>
      <c r="Q11">
        <v>1</v>
      </c>
      <c r="R11">
        <v>10.341347000000001</v>
      </c>
      <c r="S11">
        <v>13.11694</v>
      </c>
      <c r="T11">
        <v>0</v>
      </c>
      <c r="U11">
        <v>348.97500000000002</v>
      </c>
      <c r="V11">
        <v>2</v>
      </c>
      <c r="W11">
        <v>15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0.77615999999999996</v>
      </c>
      <c r="AP11">
        <v>2.4339</v>
      </c>
      <c r="AQ11">
        <v>0</v>
      </c>
      <c r="AR11">
        <v>4.4160000000000004</v>
      </c>
      <c r="AS11">
        <v>9.4163999999999994</v>
      </c>
      <c r="AT11">
        <v>9.7399120000000003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75.072065999999992</v>
      </c>
      <c r="BA11">
        <f t="shared" si="1"/>
        <v>1449.079373</v>
      </c>
      <c r="BB11">
        <v>8</v>
      </c>
      <c r="BD11">
        <v>5.34</v>
      </c>
      <c r="BE11">
        <v>1.92</v>
      </c>
      <c r="BF11">
        <v>3</v>
      </c>
      <c r="BG11">
        <v>1.79</v>
      </c>
      <c r="BH11">
        <v>6.3</v>
      </c>
      <c r="BI11">
        <v>0.87</v>
      </c>
      <c r="BJ11">
        <v>0.84</v>
      </c>
      <c r="BK11">
        <v>1.97</v>
      </c>
      <c r="BL11">
        <v>0.99</v>
      </c>
      <c r="BM11">
        <v>0</v>
      </c>
      <c r="BN11">
        <v>2.34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2.9693719999999999</v>
      </c>
      <c r="BU11">
        <v>1.342031</v>
      </c>
      <c r="BV11">
        <v>1.9745699999999999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5.2392899999999996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1.7714810000000001</v>
      </c>
      <c r="CR11">
        <v>0.83385600000000004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75.072065999999992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188.623614</v>
      </c>
      <c r="L12">
        <v>227.41</v>
      </c>
      <c r="M12">
        <v>62.422600000000003</v>
      </c>
      <c r="N12">
        <v>96.772400000000005</v>
      </c>
      <c r="O12">
        <v>98.191999999999993</v>
      </c>
      <c r="P12">
        <v>137.2527</v>
      </c>
      <c r="Q12">
        <v>1</v>
      </c>
      <c r="R12">
        <v>10.341347000000001</v>
      </c>
      <c r="S12">
        <v>13.11694</v>
      </c>
      <c r="T12">
        <v>0</v>
      </c>
      <c r="U12">
        <v>348.97500000000002</v>
      </c>
      <c r="V12">
        <v>2</v>
      </c>
      <c r="W12">
        <v>15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0.82025999999999999</v>
      </c>
      <c r="AP12">
        <v>2.4339</v>
      </c>
      <c r="AQ12">
        <v>0</v>
      </c>
      <c r="AR12">
        <v>4.4160000000000004</v>
      </c>
      <c r="AS12">
        <v>9.4163999999999994</v>
      </c>
      <c r="AT12">
        <v>13.066191999999999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75.072065999999992</v>
      </c>
      <c r="BA12">
        <f t="shared" si="1"/>
        <v>1452.4206590000001</v>
      </c>
      <c r="BB12">
        <v>9</v>
      </c>
      <c r="BD12">
        <v>5.34</v>
      </c>
      <c r="BE12">
        <v>1.92</v>
      </c>
      <c r="BF12">
        <v>3</v>
      </c>
      <c r="BG12">
        <v>1.79</v>
      </c>
      <c r="BH12">
        <v>6.3</v>
      </c>
      <c r="BI12">
        <v>0.87</v>
      </c>
      <c r="BJ12">
        <v>0.84</v>
      </c>
      <c r="BK12">
        <v>1.97</v>
      </c>
      <c r="BL12">
        <v>0.99</v>
      </c>
      <c r="BM12">
        <v>0</v>
      </c>
      <c r="BN12">
        <v>2.34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1.9745699999999999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5.2392899999999996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1.7714810000000001</v>
      </c>
      <c r="CR12">
        <v>0.83385600000000004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75.072065999999992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188.65270799999999</v>
      </c>
      <c r="L13">
        <v>227.41</v>
      </c>
      <c r="M13">
        <v>62.422600000000003</v>
      </c>
      <c r="N13">
        <v>96.772400000000005</v>
      </c>
      <c r="O13">
        <v>97.191999999999993</v>
      </c>
      <c r="P13">
        <v>137.2527</v>
      </c>
      <c r="Q13">
        <v>1</v>
      </c>
      <c r="R13">
        <v>10.341347000000001</v>
      </c>
      <c r="S13">
        <v>13.11694</v>
      </c>
      <c r="T13">
        <v>0</v>
      </c>
      <c r="U13">
        <v>348.97500000000002</v>
      </c>
      <c r="V13">
        <v>2</v>
      </c>
      <c r="W13">
        <v>15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0.81144000000000005</v>
      </c>
      <c r="AP13">
        <v>2.4339</v>
      </c>
      <c r="AQ13">
        <v>0</v>
      </c>
      <c r="AR13">
        <v>4.4160000000000004</v>
      </c>
      <c r="AS13">
        <v>9.4163999999999994</v>
      </c>
      <c r="AT13">
        <v>11.682423999999999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75.072065999999992</v>
      </c>
      <c r="BA13">
        <f t="shared" si="1"/>
        <v>1450.0571650000002</v>
      </c>
      <c r="BB13">
        <v>10</v>
      </c>
      <c r="BD13">
        <v>5.34</v>
      </c>
      <c r="BE13">
        <v>1.92</v>
      </c>
      <c r="BF13">
        <v>3</v>
      </c>
      <c r="BG13">
        <v>1.79</v>
      </c>
      <c r="BH13">
        <v>6.3</v>
      </c>
      <c r="BI13">
        <v>0.87</v>
      </c>
      <c r="BJ13">
        <v>0.84</v>
      </c>
      <c r="BK13">
        <v>1.97</v>
      </c>
      <c r="BL13">
        <v>0.99</v>
      </c>
      <c r="BM13">
        <v>0</v>
      </c>
      <c r="BN13">
        <v>2.34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1.9745699999999999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5.2392899999999996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1.7714810000000001</v>
      </c>
      <c r="CR13">
        <v>0.83385600000000004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75.072065999999992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188.623614</v>
      </c>
      <c r="L14">
        <v>227.41</v>
      </c>
      <c r="M14">
        <v>62.422600000000003</v>
      </c>
      <c r="N14">
        <v>96.772400000000005</v>
      </c>
      <c r="O14">
        <v>98.191999999999993</v>
      </c>
      <c r="P14">
        <v>137.2527</v>
      </c>
      <c r="Q14">
        <v>1</v>
      </c>
      <c r="R14">
        <v>10.341347000000001</v>
      </c>
      <c r="S14">
        <v>13.11694</v>
      </c>
      <c r="T14">
        <v>0</v>
      </c>
      <c r="U14">
        <v>348.97500000000002</v>
      </c>
      <c r="V14">
        <v>2</v>
      </c>
      <c r="W14">
        <v>15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0.81144000000000005</v>
      </c>
      <c r="AP14">
        <v>2.4339</v>
      </c>
      <c r="AQ14">
        <v>0</v>
      </c>
      <c r="AR14">
        <v>4.4160000000000004</v>
      </c>
      <c r="AS14">
        <v>9.4163999999999994</v>
      </c>
      <c r="AT14">
        <v>13.091309000000001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75.072065999999992</v>
      </c>
      <c r="BA14">
        <f t="shared" si="1"/>
        <v>1452.436956</v>
      </c>
      <c r="BB14">
        <v>11</v>
      </c>
      <c r="BD14">
        <v>5.34</v>
      </c>
      <c r="BE14">
        <v>1.92</v>
      </c>
      <c r="BF14">
        <v>3</v>
      </c>
      <c r="BG14">
        <v>1.79</v>
      </c>
      <c r="BH14">
        <v>6.3</v>
      </c>
      <c r="BI14">
        <v>0.87</v>
      </c>
      <c r="BJ14">
        <v>0.84</v>
      </c>
      <c r="BK14">
        <v>1.97</v>
      </c>
      <c r="BL14">
        <v>0.99</v>
      </c>
      <c r="BM14">
        <v>0</v>
      </c>
      <c r="BN14">
        <v>2.34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1.9745699999999999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5.2392899999999996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1.7714810000000001</v>
      </c>
      <c r="CR14">
        <v>0.83385600000000004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75.072065999999992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188.65270799999999</v>
      </c>
      <c r="L15">
        <v>227.41</v>
      </c>
      <c r="M15">
        <v>62.422600000000003</v>
      </c>
      <c r="N15">
        <v>96.772400000000005</v>
      </c>
      <c r="O15">
        <v>98.191999999999993</v>
      </c>
      <c r="P15">
        <v>137.2527</v>
      </c>
      <c r="Q15">
        <v>1</v>
      </c>
      <c r="R15">
        <v>10.341347000000001</v>
      </c>
      <c r="S15">
        <v>13.11694</v>
      </c>
      <c r="T15">
        <v>0</v>
      </c>
      <c r="U15">
        <v>348.97500000000002</v>
      </c>
      <c r="V15">
        <v>2</v>
      </c>
      <c r="W15">
        <v>15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0.81437999999999999</v>
      </c>
      <c r="AP15">
        <v>2.4339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75.072065999999992</v>
      </c>
      <c r="BA15">
        <f t="shared" si="1"/>
        <v>1454.3744810000001</v>
      </c>
      <c r="BB15">
        <v>12</v>
      </c>
      <c r="BD15">
        <v>5.34</v>
      </c>
      <c r="BE15">
        <v>1.92</v>
      </c>
      <c r="BF15">
        <v>3</v>
      </c>
      <c r="BG15">
        <v>1.79</v>
      </c>
      <c r="BH15">
        <v>6.3</v>
      </c>
      <c r="BI15">
        <v>0.87</v>
      </c>
      <c r="BJ15">
        <v>0.84</v>
      </c>
      <c r="BK15">
        <v>1.97</v>
      </c>
      <c r="BL15">
        <v>0.99</v>
      </c>
      <c r="BM15">
        <v>0</v>
      </c>
      <c r="BN15">
        <v>2.34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1.9745699999999999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5.2392899999999996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1.7714810000000001</v>
      </c>
      <c r="CR15">
        <v>0.83385600000000004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75.072065999999992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188.623614</v>
      </c>
      <c r="L16">
        <v>227.41</v>
      </c>
      <c r="M16">
        <v>62.422600000000003</v>
      </c>
      <c r="N16">
        <v>96.772400000000005</v>
      </c>
      <c r="O16">
        <v>97.191999999999993</v>
      </c>
      <c r="P16">
        <v>137.2527</v>
      </c>
      <c r="Q16">
        <v>1</v>
      </c>
      <c r="R16">
        <v>10.341347000000001</v>
      </c>
      <c r="S16">
        <v>13.11694</v>
      </c>
      <c r="T16">
        <v>0</v>
      </c>
      <c r="U16">
        <v>348.97500000000002</v>
      </c>
      <c r="V16">
        <v>2</v>
      </c>
      <c r="W16">
        <v>15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5.2519999999999998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0.76146000000000003</v>
      </c>
      <c r="AP16">
        <v>2.4339</v>
      </c>
      <c r="AQ16">
        <v>0</v>
      </c>
      <c r="AR16">
        <v>4.4160000000000004</v>
      </c>
      <c r="AS16">
        <v>9.4163999999999994</v>
      </c>
      <c r="AT16">
        <v>9.7977019999999992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75.072065999999992</v>
      </c>
      <c r="BA16">
        <f t="shared" si="1"/>
        <v>1453.3453690000001</v>
      </c>
      <c r="BB16">
        <v>13</v>
      </c>
      <c r="BD16">
        <v>5.34</v>
      </c>
      <c r="BE16">
        <v>1.92</v>
      </c>
      <c r="BF16">
        <v>3</v>
      </c>
      <c r="BG16">
        <v>1.79</v>
      </c>
      <c r="BH16">
        <v>6.3</v>
      </c>
      <c r="BI16">
        <v>0.87</v>
      </c>
      <c r="BJ16">
        <v>0.84</v>
      </c>
      <c r="BK16">
        <v>1.97</v>
      </c>
      <c r="BL16">
        <v>0.99</v>
      </c>
      <c r="BM16">
        <v>0</v>
      </c>
      <c r="BN16">
        <v>2.34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1.9745699999999999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5.2392899999999996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1.7714810000000001</v>
      </c>
      <c r="CR16">
        <v>0.83385600000000004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75.072065999999992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188.65270799999999</v>
      </c>
      <c r="L17">
        <v>227.41</v>
      </c>
      <c r="M17">
        <v>62.422600000000003</v>
      </c>
      <c r="N17">
        <v>96.772400000000005</v>
      </c>
      <c r="O17">
        <v>98.191999999999993</v>
      </c>
      <c r="P17">
        <v>137.2527</v>
      </c>
      <c r="Q17">
        <v>1</v>
      </c>
      <c r="R17">
        <v>10.341347000000001</v>
      </c>
      <c r="S17">
        <v>13.11694</v>
      </c>
      <c r="T17">
        <v>0</v>
      </c>
      <c r="U17">
        <v>348.97500000000002</v>
      </c>
      <c r="V17">
        <v>2</v>
      </c>
      <c r="W17">
        <v>15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14.443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0.77615999999999996</v>
      </c>
      <c r="AP17">
        <v>2.4339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74.972065999999984</v>
      </c>
      <c r="BA17">
        <f t="shared" si="1"/>
        <v>1468.679261</v>
      </c>
      <c r="BB17">
        <v>14</v>
      </c>
      <c r="BD17">
        <v>5.34</v>
      </c>
      <c r="BE17">
        <v>1.92</v>
      </c>
      <c r="BF17">
        <v>3</v>
      </c>
      <c r="BG17">
        <v>1.79</v>
      </c>
      <c r="BH17">
        <v>6.3</v>
      </c>
      <c r="BI17">
        <v>0.87</v>
      </c>
      <c r="BJ17">
        <v>0.74</v>
      </c>
      <c r="BK17">
        <v>1.97</v>
      </c>
      <c r="BL17">
        <v>0.99</v>
      </c>
      <c r="BM17">
        <v>0</v>
      </c>
      <c r="BN17">
        <v>2.34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1.9745699999999999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5.2392899999999996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1.7714810000000001</v>
      </c>
      <c r="CR17">
        <v>0.83385600000000004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74.972065999999984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188.562174</v>
      </c>
      <c r="L18">
        <v>227.41</v>
      </c>
      <c r="M18">
        <v>62.422600000000003</v>
      </c>
      <c r="N18">
        <v>96.772400000000005</v>
      </c>
      <c r="O18">
        <v>99.191999999999993</v>
      </c>
      <c r="P18">
        <v>137.2527</v>
      </c>
      <c r="Q18">
        <v>1</v>
      </c>
      <c r="R18">
        <v>10.341347000000001</v>
      </c>
      <c r="S18">
        <v>13.11694</v>
      </c>
      <c r="T18">
        <v>0</v>
      </c>
      <c r="U18">
        <v>348.97500000000002</v>
      </c>
      <c r="V18">
        <v>2</v>
      </c>
      <c r="W18">
        <v>15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0.73499999999999999</v>
      </c>
      <c r="AP18">
        <v>2.4339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74.972065999999984</v>
      </c>
      <c r="BA18">
        <f t="shared" si="1"/>
        <v>1470.8605670000002</v>
      </c>
      <c r="BB18">
        <v>15</v>
      </c>
      <c r="BD18">
        <v>5.34</v>
      </c>
      <c r="BE18">
        <v>1.92</v>
      </c>
      <c r="BF18">
        <v>3</v>
      </c>
      <c r="BG18">
        <v>1.79</v>
      </c>
      <c r="BH18">
        <v>6.3</v>
      </c>
      <c r="BI18">
        <v>0.87</v>
      </c>
      <c r="BJ18">
        <v>0.74</v>
      </c>
      <c r="BK18">
        <v>1.97</v>
      </c>
      <c r="BL18">
        <v>0.99</v>
      </c>
      <c r="BM18">
        <v>0</v>
      </c>
      <c r="BN18">
        <v>2.34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1.9745699999999999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5.2392899999999996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1.7714810000000001</v>
      </c>
      <c r="CR18">
        <v>0.83385600000000004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74.972065999999984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188.59147200000001</v>
      </c>
      <c r="L19">
        <v>227.41</v>
      </c>
      <c r="M19">
        <v>62.422600000000003</v>
      </c>
      <c r="N19">
        <v>96.772400000000005</v>
      </c>
      <c r="O19">
        <v>100.19199999999999</v>
      </c>
      <c r="P19">
        <v>137.2527</v>
      </c>
      <c r="Q19">
        <v>1</v>
      </c>
      <c r="R19">
        <v>10.341347000000001</v>
      </c>
      <c r="S19">
        <v>13.11694</v>
      </c>
      <c r="T19">
        <v>0</v>
      </c>
      <c r="U19">
        <v>348.97500000000002</v>
      </c>
      <c r="V19">
        <v>2</v>
      </c>
      <c r="W19">
        <v>15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0.69972000000000001</v>
      </c>
      <c r="AP19">
        <v>2.4339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75.042065999999991</v>
      </c>
      <c r="BA19">
        <f t="shared" si="1"/>
        <v>1471.9245850000004</v>
      </c>
      <c r="BB19">
        <v>16</v>
      </c>
      <c r="BD19">
        <v>5.34</v>
      </c>
      <c r="BE19">
        <v>1.92</v>
      </c>
      <c r="BF19">
        <v>3</v>
      </c>
      <c r="BG19">
        <v>1.79</v>
      </c>
      <c r="BH19">
        <v>6.3</v>
      </c>
      <c r="BI19">
        <v>0.87</v>
      </c>
      <c r="BJ19">
        <v>0.81</v>
      </c>
      <c r="BK19">
        <v>1.97</v>
      </c>
      <c r="BL19">
        <v>0.99</v>
      </c>
      <c r="BM19">
        <v>0</v>
      </c>
      <c r="BN19">
        <v>2.34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1.9745699999999999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5.2392899999999996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1.7714810000000001</v>
      </c>
      <c r="CR19">
        <v>0.83385600000000004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75.042065999999991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188.562174</v>
      </c>
      <c r="L20">
        <v>227.41</v>
      </c>
      <c r="M20">
        <v>62.422600000000003</v>
      </c>
      <c r="N20">
        <v>96.772400000000005</v>
      </c>
      <c r="O20">
        <v>89.191999999999993</v>
      </c>
      <c r="P20">
        <v>137.2527</v>
      </c>
      <c r="Q20">
        <v>1</v>
      </c>
      <c r="R20">
        <v>9.9822360000000003</v>
      </c>
      <c r="S20">
        <v>13.11694</v>
      </c>
      <c r="T20">
        <v>0</v>
      </c>
      <c r="U20">
        <v>348.97500000000002</v>
      </c>
      <c r="V20">
        <v>2</v>
      </c>
      <c r="W20">
        <v>15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0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0.62327999999999995</v>
      </c>
      <c r="AP20">
        <v>2.4339</v>
      </c>
      <c r="AQ20">
        <v>0</v>
      </c>
      <c r="AR20">
        <v>4.4160000000000004</v>
      </c>
      <c r="AS20">
        <v>9.4163999999999994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75.072065999999992</v>
      </c>
      <c r="BA20">
        <f t="shared" si="1"/>
        <v>1460.4897360000002</v>
      </c>
      <c r="BB20">
        <v>17</v>
      </c>
      <c r="BD20">
        <v>5.34</v>
      </c>
      <c r="BE20">
        <v>1.92</v>
      </c>
      <c r="BF20">
        <v>3</v>
      </c>
      <c r="BG20">
        <v>1.79</v>
      </c>
      <c r="BH20">
        <v>6.3</v>
      </c>
      <c r="BI20">
        <v>0.87</v>
      </c>
      <c r="BJ20">
        <v>0.84</v>
      </c>
      <c r="BK20">
        <v>1.97</v>
      </c>
      <c r="BL20">
        <v>0.99</v>
      </c>
      <c r="BM20">
        <v>0</v>
      </c>
      <c r="BN20">
        <v>2.34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1.9745699999999999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5.2392899999999996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1.7714810000000001</v>
      </c>
      <c r="CR20">
        <v>0.83385600000000004</v>
      </c>
      <c r="CS20">
        <v>1.3655999999999999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75.072065999999992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188.59147200000001</v>
      </c>
      <c r="L21">
        <v>227.41</v>
      </c>
      <c r="M21">
        <v>62.422600000000003</v>
      </c>
      <c r="N21">
        <v>96.772400000000005</v>
      </c>
      <c r="O21">
        <v>90.191999999999993</v>
      </c>
      <c r="P21">
        <v>137.2527</v>
      </c>
      <c r="Q21">
        <v>1</v>
      </c>
      <c r="R21">
        <v>9.9822360000000003</v>
      </c>
      <c r="S21">
        <v>13.11694</v>
      </c>
      <c r="T21">
        <v>0</v>
      </c>
      <c r="U21">
        <v>348.97500000000002</v>
      </c>
      <c r="V21">
        <v>2</v>
      </c>
      <c r="W21">
        <v>15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0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0.73834</v>
      </c>
      <c r="AO21">
        <v>0.49686000000000002</v>
      </c>
      <c r="AP21">
        <v>2.4339</v>
      </c>
      <c r="AQ21">
        <v>0</v>
      </c>
      <c r="AR21">
        <v>4.4160000000000004</v>
      </c>
      <c r="AS21">
        <v>9.4163999999999994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75.072065999999992</v>
      </c>
      <c r="BA21">
        <f t="shared" si="1"/>
        <v>1461.3926140000003</v>
      </c>
      <c r="BB21">
        <v>18</v>
      </c>
      <c r="BD21">
        <v>5.34</v>
      </c>
      <c r="BE21">
        <v>1.92</v>
      </c>
      <c r="BF21">
        <v>3</v>
      </c>
      <c r="BG21">
        <v>1.79</v>
      </c>
      <c r="BH21">
        <v>6.3</v>
      </c>
      <c r="BI21">
        <v>0.87</v>
      </c>
      <c r="BJ21">
        <v>0.84</v>
      </c>
      <c r="BK21">
        <v>1.97</v>
      </c>
      <c r="BL21">
        <v>0.99</v>
      </c>
      <c r="BM21">
        <v>0</v>
      </c>
      <c r="BN21">
        <v>2.34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1.9745699999999999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5.2392899999999996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1.7714810000000001</v>
      </c>
      <c r="CR21">
        <v>0.83385600000000004</v>
      </c>
      <c r="CS21">
        <v>1.3655999999999999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75.072065999999992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188.562174</v>
      </c>
      <c r="L22">
        <v>227.41</v>
      </c>
      <c r="M22">
        <v>62.422600000000003</v>
      </c>
      <c r="N22">
        <v>96.772400000000005</v>
      </c>
      <c r="O22">
        <v>108.19199999999999</v>
      </c>
      <c r="P22">
        <v>137.2527</v>
      </c>
      <c r="Q22">
        <v>1</v>
      </c>
      <c r="R22">
        <v>10.401868</v>
      </c>
      <c r="S22">
        <v>12.508874</v>
      </c>
      <c r="T22">
        <v>0</v>
      </c>
      <c r="U22">
        <v>348.97500000000002</v>
      </c>
      <c r="V22">
        <v>2</v>
      </c>
      <c r="W22">
        <v>15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0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0.73834</v>
      </c>
      <c r="AO22">
        <v>0.34398000000000001</v>
      </c>
      <c r="AP22">
        <v>2.4339</v>
      </c>
      <c r="AQ22">
        <v>0</v>
      </c>
      <c r="AR22">
        <v>4.4160000000000004</v>
      </c>
      <c r="AS22">
        <v>9.4163999999999994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75.072065999999992</v>
      </c>
      <c r="BA22">
        <f t="shared" si="1"/>
        <v>1479.0220020000004</v>
      </c>
      <c r="BB22">
        <v>19</v>
      </c>
      <c r="BD22">
        <v>5.34</v>
      </c>
      <c r="BE22">
        <v>1.92</v>
      </c>
      <c r="BF22">
        <v>3</v>
      </c>
      <c r="BG22">
        <v>1.79</v>
      </c>
      <c r="BH22">
        <v>6.3</v>
      </c>
      <c r="BI22">
        <v>0.87</v>
      </c>
      <c r="BJ22">
        <v>0.84</v>
      </c>
      <c r="BK22">
        <v>1.97</v>
      </c>
      <c r="BL22">
        <v>0.99</v>
      </c>
      <c r="BM22">
        <v>0</v>
      </c>
      <c r="BN22">
        <v>2.34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1.9745699999999999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5.2392899999999996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1.7714810000000001</v>
      </c>
      <c r="CR22">
        <v>0.83385600000000004</v>
      </c>
      <c r="CS22">
        <v>1.3655999999999999</v>
      </c>
      <c r="CT22">
        <v>0</v>
      </c>
      <c r="CU22">
        <v>0</v>
      </c>
      <c r="CV22">
        <v>0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75.072065999999992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188.431016</v>
      </c>
      <c r="L23">
        <v>227.41</v>
      </c>
      <c r="M23">
        <v>79.422600000000003</v>
      </c>
      <c r="N23">
        <v>112.65710300000001</v>
      </c>
      <c r="O23">
        <v>118.256461</v>
      </c>
      <c r="P23">
        <v>137.2527</v>
      </c>
      <c r="Q23">
        <v>1</v>
      </c>
      <c r="R23">
        <v>7.7457019999999996</v>
      </c>
      <c r="S23">
        <v>9.7348999999999997</v>
      </c>
      <c r="T23">
        <v>0</v>
      </c>
      <c r="U23">
        <v>348.97500000000002</v>
      </c>
      <c r="V23">
        <v>2</v>
      </c>
      <c r="W23">
        <v>15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12.8611</v>
      </c>
      <c r="AI23">
        <v>0</v>
      </c>
      <c r="AJ23">
        <v>0</v>
      </c>
      <c r="AK23">
        <v>53.908499999999997</v>
      </c>
      <c r="AL23">
        <v>2.7888000000000002</v>
      </c>
      <c r="AM23">
        <v>5.40144</v>
      </c>
      <c r="AN23">
        <v>0.73834</v>
      </c>
      <c r="AO23">
        <v>0.18228</v>
      </c>
      <c r="AP23">
        <v>6.1487999999999996</v>
      </c>
      <c r="AQ23">
        <v>0</v>
      </c>
      <c r="AR23">
        <v>4.4160000000000004</v>
      </c>
      <c r="AS23">
        <v>9.4163999999999994</v>
      </c>
      <c r="AT23">
        <v>13.883767000000001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75.142365999999996</v>
      </c>
      <c r="BA23">
        <f t="shared" si="1"/>
        <v>1537.1828750000006</v>
      </c>
      <c r="BB23">
        <v>20</v>
      </c>
      <c r="BD23">
        <v>5.34</v>
      </c>
      <c r="BE23">
        <v>1.92</v>
      </c>
      <c r="BF23">
        <v>3</v>
      </c>
      <c r="BG23">
        <v>1.79</v>
      </c>
      <c r="BH23">
        <v>6.3</v>
      </c>
      <c r="BI23">
        <v>0.87</v>
      </c>
      <c r="BJ23">
        <v>0.84</v>
      </c>
      <c r="BK23">
        <v>1.97</v>
      </c>
      <c r="BL23">
        <v>0.99</v>
      </c>
      <c r="BM23">
        <v>0</v>
      </c>
      <c r="BN23">
        <v>2.34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1.9745699999999999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5.2392899999999996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1.7714810000000001</v>
      </c>
      <c r="CR23">
        <v>0.83385600000000004</v>
      </c>
      <c r="CS23">
        <v>1.3655999999999999</v>
      </c>
      <c r="CT23">
        <v>0</v>
      </c>
      <c r="CU23">
        <v>0</v>
      </c>
      <c r="CV23">
        <v>7.0300000000000001E-2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75.142365999999996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188.401185</v>
      </c>
      <c r="L24">
        <v>227.41</v>
      </c>
      <c r="M24">
        <v>93.192499999999995</v>
      </c>
      <c r="N24">
        <v>120.6562</v>
      </c>
      <c r="O24">
        <v>126.477</v>
      </c>
      <c r="P24">
        <v>137.2527</v>
      </c>
      <c r="Q24">
        <v>1</v>
      </c>
      <c r="R24">
        <v>7.7457019999999996</v>
      </c>
      <c r="S24">
        <v>9.7348999999999997</v>
      </c>
      <c r="T24">
        <v>0</v>
      </c>
      <c r="U24">
        <v>348.97500000000002</v>
      </c>
      <c r="V24">
        <v>2</v>
      </c>
      <c r="W24">
        <v>24.664899999999999</v>
      </c>
      <c r="X24">
        <v>64.190899999999999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22.047599999999999</v>
      </c>
      <c r="AI24">
        <v>0</v>
      </c>
      <c r="AJ24">
        <v>0</v>
      </c>
      <c r="AK24">
        <v>53.908499999999997</v>
      </c>
      <c r="AL24">
        <v>2.7888000000000002</v>
      </c>
      <c r="AM24">
        <v>5.40144</v>
      </c>
      <c r="AN24">
        <v>0.73834</v>
      </c>
      <c r="AO24">
        <v>5.2920000000000002E-2</v>
      </c>
      <c r="AP24">
        <v>6.1487999999999996</v>
      </c>
      <c r="AQ24">
        <v>0</v>
      </c>
      <c r="AR24">
        <v>4.4160000000000004</v>
      </c>
      <c r="AS24">
        <v>9.4163999999999994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75.143665999999996</v>
      </c>
      <c r="BA24">
        <f t="shared" si="1"/>
        <v>1615.1698530000006</v>
      </c>
      <c r="BB24">
        <v>21</v>
      </c>
      <c r="BD24">
        <v>5.34</v>
      </c>
      <c r="BE24">
        <v>1.92</v>
      </c>
      <c r="BF24">
        <v>3</v>
      </c>
      <c r="BG24">
        <v>1.79</v>
      </c>
      <c r="BH24">
        <v>6.3</v>
      </c>
      <c r="BI24">
        <v>0.87</v>
      </c>
      <c r="BJ24">
        <v>0.84</v>
      </c>
      <c r="BK24">
        <v>1.97</v>
      </c>
      <c r="BL24">
        <v>0.94</v>
      </c>
      <c r="BM24">
        <v>0</v>
      </c>
      <c r="BN24">
        <v>2.34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1.9745699999999999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5.2392899999999996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1.7714810000000001</v>
      </c>
      <c r="CR24">
        <v>0.83385600000000004</v>
      </c>
      <c r="CS24">
        <v>1.3655999999999999</v>
      </c>
      <c r="CT24">
        <v>0</v>
      </c>
      <c r="CU24">
        <v>0</v>
      </c>
      <c r="CV24">
        <v>0.1216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75.143665999999996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188.431016</v>
      </c>
      <c r="L25">
        <v>227.41</v>
      </c>
      <c r="M25">
        <v>93.192499999999995</v>
      </c>
      <c r="N25">
        <v>120.6562</v>
      </c>
      <c r="O25">
        <v>126.477</v>
      </c>
      <c r="P25">
        <v>137.2527</v>
      </c>
      <c r="Q25">
        <v>1</v>
      </c>
      <c r="R25">
        <v>3.1243189999999998</v>
      </c>
      <c r="S25">
        <v>9.7348999999999997</v>
      </c>
      <c r="T25">
        <v>0</v>
      </c>
      <c r="U25">
        <v>348.97500000000002</v>
      </c>
      <c r="V25">
        <v>2</v>
      </c>
      <c r="W25">
        <v>24.664899999999999</v>
      </c>
      <c r="X25">
        <v>64.190899999999999</v>
      </c>
      <c r="Y25">
        <v>0</v>
      </c>
      <c r="Z25">
        <v>1.1000000000000001</v>
      </c>
      <c r="AA25">
        <v>0</v>
      </c>
      <c r="AB25">
        <v>0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23.884899999999998</v>
      </c>
      <c r="AI25">
        <v>0</v>
      </c>
      <c r="AJ25">
        <v>0</v>
      </c>
      <c r="AK25">
        <v>53.908499999999997</v>
      </c>
      <c r="AL25">
        <v>2.7888000000000002</v>
      </c>
      <c r="AM25">
        <v>5.40144</v>
      </c>
      <c r="AN25">
        <v>0.73834</v>
      </c>
      <c r="AO25">
        <v>2.6577600000000001</v>
      </c>
      <c r="AP25">
        <v>6.1487999999999996</v>
      </c>
      <c r="AQ25">
        <v>0</v>
      </c>
      <c r="AR25">
        <v>4.4160000000000004</v>
      </c>
      <c r="AS25">
        <v>9.4163999999999994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75.153165999999999</v>
      </c>
      <c r="BA25">
        <f t="shared" si="1"/>
        <v>1626.0357810000003</v>
      </c>
      <c r="BB25">
        <v>22</v>
      </c>
      <c r="BD25">
        <v>5.34</v>
      </c>
      <c r="BE25">
        <v>1.92</v>
      </c>
      <c r="BF25">
        <v>3</v>
      </c>
      <c r="BG25">
        <v>1.79</v>
      </c>
      <c r="BH25">
        <v>6.3</v>
      </c>
      <c r="BI25">
        <v>0.87</v>
      </c>
      <c r="BJ25">
        <v>0.84</v>
      </c>
      <c r="BK25">
        <v>1.97</v>
      </c>
      <c r="BL25">
        <v>0.94</v>
      </c>
      <c r="BM25">
        <v>0</v>
      </c>
      <c r="BN25">
        <v>2.34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1.9745699999999999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5.2392899999999996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1.7714810000000001</v>
      </c>
      <c r="CR25">
        <v>0.83385600000000004</v>
      </c>
      <c r="CS25">
        <v>1.3655999999999999</v>
      </c>
      <c r="CT25">
        <v>0</v>
      </c>
      <c r="CU25">
        <v>0</v>
      </c>
      <c r="CV25">
        <v>0.13109999999999999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75.153165999999999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</v>
      </c>
      <c r="L26">
        <v>230.41</v>
      </c>
      <c r="M26">
        <v>93.192499999999995</v>
      </c>
      <c r="N26">
        <v>120.6562</v>
      </c>
      <c r="O26">
        <v>126.477</v>
      </c>
      <c r="P26">
        <v>137.2527</v>
      </c>
      <c r="Q26">
        <v>10.588100000000001</v>
      </c>
      <c r="R26">
        <v>14.690200000000001</v>
      </c>
      <c r="S26">
        <v>14.399144</v>
      </c>
      <c r="T26">
        <v>0</v>
      </c>
      <c r="U26">
        <v>348.97500000000002</v>
      </c>
      <c r="V26">
        <v>7.3600690000000002</v>
      </c>
      <c r="W26">
        <v>24.664899999999999</v>
      </c>
      <c r="X26">
        <v>78.169300000000007</v>
      </c>
      <c r="Y26">
        <v>0</v>
      </c>
      <c r="Z26">
        <v>6.5537999999999998</v>
      </c>
      <c r="AA26">
        <v>0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57.439799999999998</v>
      </c>
      <c r="AI26">
        <v>0</v>
      </c>
      <c r="AJ26">
        <v>0</v>
      </c>
      <c r="AK26">
        <v>53.908499999999997</v>
      </c>
      <c r="AL26">
        <v>2.7888000000000002</v>
      </c>
      <c r="AM26">
        <v>5.40144</v>
      </c>
      <c r="AN26">
        <v>0.73834</v>
      </c>
      <c r="AO26">
        <v>2.2608600000000001</v>
      </c>
      <c r="AP26">
        <v>6.1487999999999996</v>
      </c>
      <c r="AQ26">
        <v>0</v>
      </c>
      <c r="AR26">
        <v>4.4160000000000004</v>
      </c>
      <c r="AS26">
        <v>9.4163999999999994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75.407465999999985</v>
      </c>
      <c r="BA26">
        <f t="shared" si="1"/>
        <v>1751.0525590000002</v>
      </c>
      <c r="BB26">
        <v>23</v>
      </c>
      <c r="BD26">
        <v>5.34</v>
      </c>
      <c r="BE26">
        <v>1.92</v>
      </c>
      <c r="BF26">
        <v>3</v>
      </c>
      <c r="BG26">
        <v>1.79</v>
      </c>
      <c r="BH26">
        <v>6.3</v>
      </c>
      <c r="BI26">
        <v>0.91</v>
      </c>
      <c r="BJ26">
        <v>0.87</v>
      </c>
      <c r="BK26">
        <v>1.97</v>
      </c>
      <c r="BL26">
        <v>0.94</v>
      </c>
      <c r="BM26">
        <v>0</v>
      </c>
      <c r="BN26">
        <v>2.34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1.9745699999999999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5.2392899999999996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1.7714810000000001</v>
      </c>
      <c r="CR26">
        <v>0.83385600000000004</v>
      </c>
      <c r="CS26">
        <v>1.3655999999999999</v>
      </c>
      <c r="CT26">
        <v>0</v>
      </c>
      <c r="CU26">
        <v>0</v>
      </c>
      <c r="CV26">
        <v>0.31540000000000001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75.407465999999985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252.925803</v>
      </c>
      <c r="L27">
        <v>238.41</v>
      </c>
      <c r="M27">
        <v>93.192499999999995</v>
      </c>
      <c r="N27">
        <v>120.6562</v>
      </c>
      <c r="O27">
        <v>126.477</v>
      </c>
      <c r="P27">
        <v>137.2527</v>
      </c>
      <c r="Q27">
        <v>10.588100000000001</v>
      </c>
      <c r="R27">
        <v>17.605422000000001</v>
      </c>
      <c r="S27">
        <v>17.330251000000001</v>
      </c>
      <c r="T27">
        <v>0</v>
      </c>
      <c r="U27">
        <v>348.97500000000002</v>
      </c>
      <c r="V27">
        <v>18.140167000000002</v>
      </c>
      <c r="W27">
        <v>33.384999999999998</v>
      </c>
      <c r="X27">
        <v>98.34</v>
      </c>
      <c r="Y27">
        <v>0</v>
      </c>
      <c r="Z27">
        <v>7.15</v>
      </c>
      <c r="AA27">
        <v>0</v>
      </c>
      <c r="AB27">
        <v>13.426</v>
      </c>
      <c r="AC27">
        <v>19.811679999999999</v>
      </c>
      <c r="AD27">
        <v>1.351</v>
      </c>
      <c r="AE27">
        <v>15.756</v>
      </c>
      <c r="AF27">
        <v>18.126000000000001</v>
      </c>
      <c r="AG27">
        <v>43.590600000000002</v>
      </c>
      <c r="AH27">
        <v>81.324700000000007</v>
      </c>
      <c r="AI27">
        <v>5.2119999999999997</v>
      </c>
      <c r="AJ27">
        <v>0</v>
      </c>
      <c r="AK27">
        <v>53.908499999999997</v>
      </c>
      <c r="AL27">
        <v>12.782</v>
      </c>
      <c r="AM27">
        <v>10.80288</v>
      </c>
      <c r="AN27">
        <v>0.73834</v>
      </c>
      <c r="AO27">
        <v>1.6993199999999999</v>
      </c>
      <c r="AP27">
        <v>2.4339</v>
      </c>
      <c r="AQ27">
        <v>0</v>
      </c>
      <c r="AR27">
        <v>4.4160000000000004</v>
      </c>
      <c r="AS27">
        <v>16.680479999999999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75.864605999999995</v>
      </c>
      <c r="BA27">
        <f t="shared" si="1"/>
        <v>1913.3489489999999</v>
      </c>
      <c r="BB27">
        <v>24</v>
      </c>
      <c r="BD27">
        <v>5.34</v>
      </c>
      <c r="BE27">
        <v>1.92</v>
      </c>
      <c r="BF27">
        <v>3</v>
      </c>
      <c r="BG27">
        <v>1.79</v>
      </c>
      <c r="BH27">
        <v>6.3</v>
      </c>
      <c r="BI27">
        <v>0.91</v>
      </c>
      <c r="BJ27">
        <v>0.87</v>
      </c>
      <c r="BK27">
        <v>1.97</v>
      </c>
      <c r="BL27">
        <v>0.94</v>
      </c>
      <c r="BM27">
        <v>0</v>
      </c>
      <c r="BN27">
        <v>2.34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1.9745699999999999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5.2392899999999996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1.7714810000000001</v>
      </c>
      <c r="CR27">
        <v>0.83385600000000004</v>
      </c>
      <c r="CS27">
        <v>1.3655999999999999</v>
      </c>
      <c r="CT27">
        <v>0.32604</v>
      </c>
      <c r="CU27">
        <v>0</v>
      </c>
      <c r="CV27">
        <v>0.44650000000000001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75.864605999999995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311.62609900000001</v>
      </c>
      <c r="L28">
        <v>330.17525000000001</v>
      </c>
      <c r="M28">
        <v>93.192499999999995</v>
      </c>
      <c r="N28">
        <v>120.6562</v>
      </c>
      <c r="O28">
        <v>126.477</v>
      </c>
      <c r="P28">
        <v>137.2527</v>
      </c>
      <c r="Q28">
        <v>15.132910000000001</v>
      </c>
      <c r="R28">
        <v>21.110446</v>
      </c>
      <c r="S28">
        <v>22.854429</v>
      </c>
      <c r="T28">
        <v>0</v>
      </c>
      <c r="U28">
        <v>348.97500000000002</v>
      </c>
      <c r="V28">
        <v>18.140167000000002</v>
      </c>
      <c r="W28">
        <v>33.384999999999998</v>
      </c>
      <c r="X28">
        <v>98.34</v>
      </c>
      <c r="Y28">
        <v>0</v>
      </c>
      <c r="Z28">
        <v>13.1076</v>
      </c>
      <c r="AA28">
        <v>0</v>
      </c>
      <c r="AB28">
        <v>27.071200000000001</v>
      </c>
      <c r="AC28">
        <v>29.747498</v>
      </c>
      <c r="AD28">
        <v>8.9166000000000007</v>
      </c>
      <c r="AE28">
        <v>16.8064</v>
      </c>
      <c r="AF28">
        <v>27.189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25.564</v>
      </c>
      <c r="AM28">
        <v>10.80288</v>
      </c>
      <c r="AN28">
        <v>0.73834</v>
      </c>
      <c r="AO28">
        <v>1.3259399999999999</v>
      </c>
      <c r="AP28">
        <v>2.4339</v>
      </c>
      <c r="AQ28">
        <v>0</v>
      </c>
      <c r="AR28">
        <v>34.223999999999997</v>
      </c>
      <c r="AS28">
        <v>16.680479999999999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76.39964599999999</v>
      </c>
      <c r="BA28">
        <f t="shared" si="1"/>
        <v>2217.1845850000004</v>
      </c>
      <c r="BB28">
        <v>25</v>
      </c>
      <c r="BD28">
        <v>5.34</v>
      </c>
      <c r="BE28">
        <v>1.92</v>
      </c>
      <c r="BF28">
        <v>3</v>
      </c>
      <c r="BG28">
        <v>1.79</v>
      </c>
      <c r="BH28">
        <v>6.3</v>
      </c>
      <c r="BI28">
        <v>0.91</v>
      </c>
      <c r="BJ28">
        <v>0.87</v>
      </c>
      <c r="BK28">
        <v>1.97</v>
      </c>
      <c r="BL28">
        <v>0.94</v>
      </c>
      <c r="BM28">
        <v>0</v>
      </c>
      <c r="BN28">
        <v>2.34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1.9745699999999999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5.2392899999999996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1.7714810000000001</v>
      </c>
      <c r="CR28">
        <v>0.83385600000000004</v>
      </c>
      <c r="CS28">
        <v>1.3655999999999999</v>
      </c>
      <c r="CT28">
        <v>0.65207999999999999</v>
      </c>
      <c r="CU28">
        <v>0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76.39964599999999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342.85379999999998</v>
      </c>
      <c r="L29">
        <v>428.30894000000001</v>
      </c>
      <c r="M29">
        <v>93.192499999999995</v>
      </c>
      <c r="N29">
        <v>120.6562</v>
      </c>
      <c r="O29">
        <v>126.477</v>
      </c>
      <c r="P29">
        <v>137.2527</v>
      </c>
      <c r="Q29">
        <v>21.405200000000001</v>
      </c>
      <c r="R29">
        <v>21.1921</v>
      </c>
      <c r="S29">
        <v>26.375</v>
      </c>
      <c r="T29">
        <v>0</v>
      </c>
      <c r="U29">
        <v>348.97500000000002</v>
      </c>
      <c r="V29">
        <v>18.140167000000002</v>
      </c>
      <c r="W29">
        <v>33.384999999999998</v>
      </c>
      <c r="X29">
        <v>98.34</v>
      </c>
      <c r="Y29">
        <v>0</v>
      </c>
      <c r="Z29">
        <v>13.1076</v>
      </c>
      <c r="AA29">
        <v>0</v>
      </c>
      <c r="AB29">
        <v>40.6068</v>
      </c>
      <c r="AC29">
        <v>29.747498</v>
      </c>
      <c r="AD29">
        <v>18.643799999999999</v>
      </c>
      <c r="AE29">
        <v>33.6128</v>
      </c>
      <c r="AF29">
        <v>27.189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0.73834</v>
      </c>
      <c r="AO29">
        <v>1.18188</v>
      </c>
      <c r="AP29">
        <v>2.4339</v>
      </c>
      <c r="AQ29">
        <v>16.055</v>
      </c>
      <c r="AR29">
        <v>34.223999999999997</v>
      </c>
      <c r="AS29">
        <v>9.4163999999999994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76.519345999999985</v>
      </c>
      <c r="BA29">
        <f t="shared" si="1"/>
        <v>2475.7935909999997</v>
      </c>
      <c r="BB29">
        <v>26</v>
      </c>
      <c r="BD29">
        <v>5.34</v>
      </c>
      <c r="BE29">
        <v>1.92</v>
      </c>
      <c r="BF29">
        <v>3</v>
      </c>
      <c r="BG29">
        <v>1.79</v>
      </c>
      <c r="BH29">
        <v>6.3</v>
      </c>
      <c r="BI29">
        <v>0.91</v>
      </c>
      <c r="BJ29">
        <v>0.87</v>
      </c>
      <c r="BK29">
        <v>1.97</v>
      </c>
      <c r="BL29">
        <v>0.94</v>
      </c>
      <c r="BM29">
        <v>0</v>
      </c>
      <c r="BN29">
        <v>2.34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1.9745699999999999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5.2392899999999996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1.7714810000000001</v>
      </c>
      <c r="CR29">
        <v>0.83385600000000004</v>
      </c>
      <c r="CS29">
        <v>1.3655999999999999</v>
      </c>
      <c r="CT29">
        <v>0.65207999999999999</v>
      </c>
      <c r="CU29">
        <v>0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76.519345999999985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342.85379999999998</v>
      </c>
      <c r="L30">
        <v>432.89839999999998</v>
      </c>
      <c r="M30">
        <v>93.192499999999995</v>
      </c>
      <c r="N30">
        <v>120.6562</v>
      </c>
      <c r="O30">
        <v>126.477</v>
      </c>
      <c r="P30">
        <v>137.2527</v>
      </c>
      <c r="Q30">
        <v>21.832909999999998</v>
      </c>
      <c r="R30">
        <v>21.1921</v>
      </c>
      <c r="S30">
        <v>26.375</v>
      </c>
      <c r="T30">
        <v>0</v>
      </c>
      <c r="U30">
        <v>348.97500000000002</v>
      </c>
      <c r="V30">
        <v>18.140167000000002</v>
      </c>
      <c r="W30">
        <v>33.384999999999998</v>
      </c>
      <c r="X30">
        <v>98.34</v>
      </c>
      <c r="Y30">
        <v>0</v>
      </c>
      <c r="Z30">
        <v>13.1076</v>
      </c>
      <c r="AA30">
        <v>3.7919999999999998</v>
      </c>
      <c r="AB30">
        <v>40.6068</v>
      </c>
      <c r="AC30">
        <v>29.747498</v>
      </c>
      <c r="AD30">
        <v>18.643799999999999</v>
      </c>
      <c r="AE30">
        <v>50.592516000000003</v>
      </c>
      <c r="AF30">
        <v>27.189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0.73834</v>
      </c>
      <c r="AO30">
        <v>1.1083799999999999</v>
      </c>
      <c r="AP30">
        <v>2.4339</v>
      </c>
      <c r="AQ30">
        <v>29.965</v>
      </c>
      <c r="AR30">
        <v>6.6239999999999997</v>
      </c>
      <c r="AS30">
        <v>9.4163999999999994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76.519345999999985</v>
      </c>
      <c r="BA30">
        <f t="shared" si="1"/>
        <v>2487.8189769999999</v>
      </c>
      <c r="BB30">
        <v>27</v>
      </c>
      <c r="BD30">
        <v>5.34</v>
      </c>
      <c r="BE30">
        <v>1.92</v>
      </c>
      <c r="BF30">
        <v>3</v>
      </c>
      <c r="BG30">
        <v>1.79</v>
      </c>
      <c r="BH30">
        <v>6.3</v>
      </c>
      <c r="BI30">
        <v>0.91</v>
      </c>
      <c r="BJ30">
        <v>0.87</v>
      </c>
      <c r="BK30">
        <v>1.97</v>
      </c>
      <c r="BL30">
        <v>0.94</v>
      </c>
      <c r="BM30">
        <v>0</v>
      </c>
      <c r="BN30">
        <v>2.34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1.9745699999999999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5.2392899999999996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1.7714810000000001</v>
      </c>
      <c r="CR30">
        <v>0.83385600000000004</v>
      </c>
      <c r="CS30">
        <v>1.3655999999999999</v>
      </c>
      <c r="CT30">
        <v>0.65207999999999999</v>
      </c>
      <c r="CU30">
        <v>0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76.519345999999985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342.85379999999998</v>
      </c>
      <c r="L31">
        <v>432.89839999999998</v>
      </c>
      <c r="M31">
        <v>93.192499999999995</v>
      </c>
      <c r="N31">
        <v>120.6562</v>
      </c>
      <c r="O31">
        <v>126.477</v>
      </c>
      <c r="P31">
        <v>137.2527</v>
      </c>
      <c r="Q31">
        <v>21.832909999999998</v>
      </c>
      <c r="R31">
        <v>21.1921</v>
      </c>
      <c r="S31">
        <v>26.375</v>
      </c>
      <c r="T31">
        <v>0</v>
      </c>
      <c r="U31">
        <v>348.97500000000002</v>
      </c>
      <c r="V31">
        <v>9.0701669999999996</v>
      </c>
      <c r="W31">
        <v>33.384999999999998</v>
      </c>
      <c r="X31">
        <v>98.34</v>
      </c>
      <c r="Y31">
        <v>0</v>
      </c>
      <c r="Z31">
        <v>13.1076</v>
      </c>
      <c r="AA31">
        <v>17.38</v>
      </c>
      <c r="AB31">
        <v>40.6068</v>
      </c>
      <c r="AC31">
        <v>29.747498</v>
      </c>
      <c r="AD31">
        <v>27.965699999999998</v>
      </c>
      <c r="AE31">
        <v>50.592516000000003</v>
      </c>
      <c r="AF31">
        <v>27.189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0.73834</v>
      </c>
      <c r="AO31">
        <v>1.12896</v>
      </c>
      <c r="AP31">
        <v>2.4339</v>
      </c>
      <c r="AQ31">
        <v>48.164999999999999</v>
      </c>
      <c r="AR31">
        <v>6.6239999999999997</v>
      </c>
      <c r="AS31">
        <v>9.4163999999999994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76.508945999999995</v>
      </c>
      <c r="BA31">
        <f t="shared" si="1"/>
        <v>2519.8690569999994</v>
      </c>
      <c r="BB31">
        <v>28</v>
      </c>
      <c r="BD31">
        <v>5.12</v>
      </c>
      <c r="BE31">
        <v>1.92</v>
      </c>
      <c r="BF31">
        <v>3</v>
      </c>
      <c r="BG31">
        <v>1.79</v>
      </c>
      <c r="BH31">
        <v>6.3</v>
      </c>
      <c r="BI31">
        <v>0.89</v>
      </c>
      <c r="BJ31">
        <v>0.85</v>
      </c>
      <c r="BK31">
        <v>1.97</v>
      </c>
      <c r="BL31">
        <v>0.96</v>
      </c>
      <c r="BM31">
        <v>0</v>
      </c>
      <c r="BN31">
        <v>2.34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1.9745699999999999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5.2392899999999996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1.7714810000000001</v>
      </c>
      <c r="CR31">
        <v>0.83385600000000004</v>
      </c>
      <c r="CS31">
        <v>1.3655999999999999</v>
      </c>
      <c r="CT31">
        <v>0.65207999999999999</v>
      </c>
      <c r="CU31">
        <v>0.2296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76.508945999999995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342.85379999999998</v>
      </c>
      <c r="L32">
        <v>432.89839999999998</v>
      </c>
      <c r="M32">
        <v>93.192499999999995</v>
      </c>
      <c r="N32">
        <v>120.6562</v>
      </c>
      <c r="O32">
        <v>126.477</v>
      </c>
      <c r="P32">
        <v>137.2527</v>
      </c>
      <c r="Q32">
        <v>21.832909999999998</v>
      </c>
      <c r="R32">
        <v>21.1921</v>
      </c>
      <c r="S32">
        <v>26.375</v>
      </c>
      <c r="T32">
        <v>0</v>
      </c>
      <c r="U32">
        <v>348.97500000000002</v>
      </c>
      <c r="V32">
        <v>9.0701669999999996</v>
      </c>
      <c r="W32">
        <v>33.384999999999998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29.747498</v>
      </c>
      <c r="AD32">
        <v>37.287599999999998</v>
      </c>
      <c r="AE32">
        <v>50.592516000000003</v>
      </c>
      <c r="AF32">
        <v>27.189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0.73834</v>
      </c>
      <c r="AO32">
        <v>1.1789400000000001</v>
      </c>
      <c r="AP32">
        <v>2.4339</v>
      </c>
      <c r="AQ32">
        <v>64.22</v>
      </c>
      <c r="AR32">
        <v>6.6239999999999997</v>
      </c>
      <c r="AS32">
        <v>9.4163999999999994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76.705045999999982</v>
      </c>
      <c r="BA32">
        <f t="shared" si="1"/>
        <v>2542.8799169999993</v>
      </c>
      <c r="BB32">
        <v>29</v>
      </c>
      <c r="BD32">
        <v>5.12</v>
      </c>
      <c r="BE32">
        <v>1.92</v>
      </c>
      <c r="BF32">
        <v>3</v>
      </c>
      <c r="BG32">
        <v>1.79</v>
      </c>
      <c r="BH32">
        <v>6.3</v>
      </c>
      <c r="BI32">
        <v>0.89</v>
      </c>
      <c r="BJ32">
        <v>0.85</v>
      </c>
      <c r="BK32">
        <v>1.97</v>
      </c>
      <c r="BL32">
        <v>0.97</v>
      </c>
      <c r="BM32">
        <v>0</v>
      </c>
      <c r="BN32">
        <v>2.34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1.9745699999999999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5.2392899999999996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1.7714810000000001</v>
      </c>
      <c r="CR32">
        <v>0.83385600000000004</v>
      </c>
      <c r="CS32">
        <v>1.3655999999999999</v>
      </c>
      <c r="CT32">
        <v>0.65207999999999999</v>
      </c>
      <c r="CU32">
        <v>0.44800000000000001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76.705045999999982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342.85379999999998</v>
      </c>
      <c r="L33">
        <v>432.89839999999998</v>
      </c>
      <c r="M33">
        <v>93.192499999999995</v>
      </c>
      <c r="N33">
        <v>120.6562</v>
      </c>
      <c r="O33">
        <v>126.477</v>
      </c>
      <c r="P33">
        <v>137.2527</v>
      </c>
      <c r="Q33">
        <v>21.832909999999998</v>
      </c>
      <c r="R33">
        <v>21.1921</v>
      </c>
      <c r="S33">
        <v>26.375</v>
      </c>
      <c r="T33">
        <v>0</v>
      </c>
      <c r="U33">
        <v>348.97500000000002</v>
      </c>
      <c r="V33">
        <v>9.0701669999999996</v>
      </c>
      <c r="W33">
        <v>33.991999999999997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29.747498</v>
      </c>
      <c r="AD33">
        <v>37.287599999999998</v>
      </c>
      <c r="AE33">
        <v>50.592516000000003</v>
      </c>
      <c r="AF33">
        <v>27.189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25.564</v>
      </c>
      <c r="AM33">
        <v>10.80288</v>
      </c>
      <c r="AN33">
        <v>0.73834</v>
      </c>
      <c r="AO33">
        <v>1.19364</v>
      </c>
      <c r="AP33">
        <v>2.4339</v>
      </c>
      <c r="AQ33">
        <v>64.22</v>
      </c>
      <c r="AR33">
        <v>6.6239999999999997</v>
      </c>
      <c r="AS33">
        <v>9.4163999999999994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76.841645999999983</v>
      </c>
      <c r="BA33">
        <f t="shared" si="1"/>
        <v>2486.431716999999</v>
      </c>
      <c r="BB33">
        <v>30</v>
      </c>
      <c r="BD33">
        <v>5.12</v>
      </c>
      <c r="BE33">
        <v>1.92</v>
      </c>
      <c r="BF33">
        <v>3</v>
      </c>
      <c r="BG33">
        <v>1.79</v>
      </c>
      <c r="BH33">
        <v>6.3</v>
      </c>
      <c r="BI33">
        <v>0.89</v>
      </c>
      <c r="BJ33">
        <v>0.85</v>
      </c>
      <c r="BK33">
        <v>1.97</v>
      </c>
      <c r="BL33">
        <v>0.97</v>
      </c>
      <c r="BM33">
        <v>0</v>
      </c>
      <c r="BN33">
        <v>2.34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1.9745699999999999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5.2392899999999996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1.7714810000000001</v>
      </c>
      <c r="CR33">
        <v>0.83385600000000004</v>
      </c>
      <c r="CS33">
        <v>1.3655999999999999</v>
      </c>
      <c r="CT33">
        <v>0.65207999999999999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76.841645999999983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342.85379999999998</v>
      </c>
      <c r="L34">
        <v>432.89839999999998</v>
      </c>
      <c r="M34">
        <v>93.192499999999995</v>
      </c>
      <c r="N34">
        <v>120.6562</v>
      </c>
      <c r="O34">
        <v>126.477</v>
      </c>
      <c r="P34">
        <v>137.2527</v>
      </c>
      <c r="Q34">
        <v>21.832909999999998</v>
      </c>
      <c r="R34">
        <v>21.1921</v>
      </c>
      <c r="S34">
        <v>26.375</v>
      </c>
      <c r="T34">
        <v>0</v>
      </c>
      <c r="U34">
        <v>348.97500000000002</v>
      </c>
      <c r="V34">
        <v>9.0701669999999996</v>
      </c>
      <c r="W34">
        <v>33.991999999999997</v>
      </c>
      <c r="X34">
        <v>98.34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5.40144</v>
      </c>
      <c r="AN34">
        <v>0.73834</v>
      </c>
      <c r="AO34">
        <v>1.2347999999999999</v>
      </c>
      <c r="AP34">
        <v>2.4339</v>
      </c>
      <c r="AQ34">
        <v>64.22</v>
      </c>
      <c r="AR34">
        <v>6.6239999999999997</v>
      </c>
      <c r="AS34">
        <v>9.4163999999999994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76.563565999999994</v>
      </c>
      <c r="BA34">
        <f t="shared" si="1"/>
        <v>2407.7991389999993</v>
      </c>
      <c r="BB34">
        <v>31</v>
      </c>
      <c r="BD34">
        <v>5.12</v>
      </c>
      <c r="BE34">
        <v>1.92</v>
      </c>
      <c r="BF34">
        <v>3</v>
      </c>
      <c r="BG34">
        <v>1.79</v>
      </c>
      <c r="BH34">
        <v>6.3</v>
      </c>
      <c r="BI34">
        <v>0.89</v>
      </c>
      <c r="BJ34">
        <v>0.85</v>
      </c>
      <c r="BK34">
        <v>1.97</v>
      </c>
      <c r="BL34">
        <v>0.97</v>
      </c>
      <c r="BM34">
        <v>0</v>
      </c>
      <c r="BN34">
        <v>2.34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1.9745699999999999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5.2392899999999996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2.1292499999999999</v>
      </c>
      <c r="CQ34">
        <v>1.7714810000000001</v>
      </c>
      <c r="CR34">
        <v>0.83385600000000004</v>
      </c>
      <c r="CS34">
        <v>1.3655999999999999</v>
      </c>
      <c r="CT34">
        <v>0.15</v>
      </c>
      <c r="CU34">
        <v>0.89600000000000002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76.563565999999994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342.85379999999998</v>
      </c>
      <c r="L35">
        <v>432.89839999999998</v>
      </c>
      <c r="M35">
        <v>93.192499999999995</v>
      </c>
      <c r="N35">
        <v>120.6562</v>
      </c>
      <c r="O35">
        <v>126.477</v>
      </c>
      <c r="P35">
        <v>137.2527</v>
      </c>
      <c r="Q35">
        <v>21.832909999999998</v>
      </c>
      <c r="R35">
        <v>21.1921</v>
      </c>
      <c r="S35">
        <v>26.375</v>
      </c>
      <c r="T35">
        <v>0</v>
      </c>
      <c r="U35">
        <v>348.97500000000002</v>
      </c>
      <c r="V35">
        <v>9.0701669999999996</v>
      </c>
      <c r="W35">
        <v>33.991999999999997</v>
      </c>
      <c r="X35">
        <v>98.34</v>
      </c>
      <c r="Y35">
        <v>0</v>
      </c>
      <c r="Z35">
        <v>6.5505000000000004</v>
      </c>
      <c r="AA35">
        <v>28.09872</v>
      </c>
      <c r="AB35">
        <v>27.071200000000001</v>
      </c>
      <c r="AC35">
        <v>9.9058399999999995</v>
      </c>
      <c r="AD35">
        <v>27.965699999999998</v>
      </c>
      <c r="AE35">
        <v>50.592516000000003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2.4552</v>
      </c>
      <c r="AN35">
        <v>0.73834</v>
      </c>
      <c r="AO35">
        <v>1.40238</v>
      </c>
      <c r="AP35">
        <v>2.4339</v>
      </c>
      <c r="AQ35">
        <v>64.22</v>
      </c>
      <c r="AR35">
        <v>6.6239999999999997</v>
      </c>
      <c r="AS35">
        <v>9.4163999999999994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76.505265999999992</v>
      </c>
      <c r="BA35">
        <f t="shared" si="1"/>
        <v>2350.2325389999992</v>
      </c>
      <c r="BB35">
        <v>32</v>
      </c>
      <c r="BD35">
        <v>5.16</v>
      </c>
      <c r="BE35">
        <v>1.92</v>
      </c>
      <c r="BF35">
        <v>3</v>
      </c>
      <c r="BG35">
        <v>1.79</v>
      </c>
      <c r="BH35">
        <v>6.3</v>
      </c>
      <c r="BI35">
        <v>0.89</v>
      </c>
      <c r="BJ35">
        <v>0.85</v>
      </c>
      <c r="BK35">
        <v>1.97</v>
      </c>
      <c r="BL35">
        <v>0.94</v>
      </c>
      <c r="BM35">
        <v>0</v>
      </c>
      <c r="BN35">
        <v>2.34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1.9745699999999999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5.2392899999999996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2.1292499999999999</v>
      </c>
      <c r="CQ35">
        <v>1.7714810000000001</v>
      </c>
      <c r="CR35">
        <v>0.83385600000000004</v>
      </c>
      <c r="CS35">
        <v>1.3655999999999999</v>
      </c>
      <c r="CT35">
        <v>0</v>
      </c>
      <c r="CU35">
        <v>1.1088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76.505265999999992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342.85379999999998</v>
      </c>
      <c r="L36">
        <v>432.89839999999998</v>
      </c>
      <c r="M36">
        <v>93.192499999999995</v>
      </c>
      <c r="N36">
        <v>120.6562</v>
      </c>
      <c r="O36">
        <v>126.477</v>
      </c>
      <c r="P36">
        <v>137.2527</v>
      </c>
      <c r="Q36">
        <v>21.832909999999998</v>
      </c>
      <c r="R36">
        <v>21.1921</v>
      </c>
      <c r="S36">
        <v>26.375</v>
      </c>
      <c r="T36">
        <v>0</v>
      </c>
      <c r="U36">
        <v>348.97500000000002</v>
      </c>
      <c r="V36">
        <v>9.0701669999999996</v>
      </c>
      <c r="W36">
        <v>33.991999999999997</v>
      </c>
      <c r="X36">
        <v>98.34</v>
      </c>
      <c r="Y36">
        <v>0</v>
      </c>
      <c r="Z36">
        <v>6.5505000000000004</v>
      </c>
      <c r="AA36">
        <v>28.09872</v>
      </c>
      <c r="AB36">
        <v>13.426</v>
      </c>
      <c r="AC36">
        <v>9.9058399999999995</v>
      </c>
      <c r="AD36">
        <v>18.643799999999999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1.49058</v>
      </c>
      <c r="AP36">
        <v>2.4339</v>
      </c>
      <c r="AQ36">
        <v>64.22</v>
      </c>
      <c r="AR36">
        <v>34.223999999999997</v>
      </c>
      <c r="AS36">
        <v>9.4163999999999994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76.374165999999988</v>
      </c>
      <c r="BA36">
        <f t="shared" si="1"/>
        <v>2328.4824389999999</v>
      </c>
      <c r="BB36">
        <v>33</v>
      </c>
      <c r="BD36">
        <v>5.16</v>
      </c>
      <c r="BE36">
        <v>1.92</v>
      </c>
      <c r="BF36">
        <v>3</v>
      </c>
      <c r="BG36">
        <v>1.79</v>
      </c>
      <c r="BH36">
        <v>6.3</v>
      </c>
      <c r="BI36">
        <v>0.89</v>
      </c>
      <c r="BJ36">
        <v>0.85</v>
      </c>
      <c r="BK36">
        <v>1.97</v>
      </c>
      <c r="BL36">
        <v>0.94</v>
      </c>
      <c r="BM36">
        <v>0</v>
      </c>
      <c r="BN36">
        <v>2.34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1.9745699999999999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5.2392899999999996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2.1292499999999999</v>
      </c>
      <c r="CQ36">
        <v>1.7714810000000001</v>
      </c>
      <c r="CR36">
        <v>0.83385600000000004</v>
      </c>
      <c r="CS36">
        <v>1.3655999999999999</v>
      </c>
      <c r="CT36">
        <v>0</v>
      </c>
      <c r="CU36">
        <v>1.1088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76.374165999999988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342.85379999999998</v>
      </c>
      <c r="L37">
        <v>432.89839999999998</v>
      </c>
      <c r="M37">
        <v>93.192499999999995</v>
      </c>
      <c r="N37">
        <v>120.6562</v>
      </c>
      <c r="O37">
        <v>126.477</v>
      </c>
      <c r="P37">
        <v>137.2527</v>
      </c>
      <c r="Q37">
        <v>21.832909999999998</v>
      </c>
      <c r="R37">
        <v>21.1921</v>
      </c>
      <c r="S37">
        <v>26.375</v>
      </c>
      <c r="T37">
        <v>0</v>
      </c>
      <c r="U37">
        <v>348.97500000000002</v>
      </c>
      <c r="V37">
        <v>9.3434530000000002</v>
      </c>
      <c r="W37">
        <v>33.991999999999997</v>
      </c>
      <c r="X37">
        <v>98.34</v>
      </c>
      <c r="Y37">
        <v>0</v>
      </c>
      <c r="Z37">
        <v>6.5505000000000004</v>
      </c>
      <c r="AA37">
        <v>14.061999999999999</v>
      </c>
      <c r="AB37">
        <v>0</v>
      </c>
      <c r="AC37">
        <v>0</v>
      </c>
      <c r="AD37">
        <v>9.3218999999999994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1.5435000000000001</v>
      </c>
      <c r="AP37">
        <v>2.4339</v>
      </c>
      <c r="AQ37">
        <v>64.22</v>
      </c>
      <c r="AR37">
        <v>34.223999999999997</v>
      </c>
      <c r="AS37">
        <v>9.4163999999999994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76.423066000000006</v>
      </c>
      <c r="BA37">
        <f t="shared" si="1"/>
        <v>2258.2821849999991</v>
      </c>
      <c r="BB37">
        <v>34</v>
      </c>
      <c r="BD37">
        <v>5.34</v>
      </c>
      <c r="BE37">
        <v>1.92</v>
      </c>
      <c r="BF37">
        <v>3</v>
      </c>
      <c r="BG37">
        <v>1.79</v>
      </c>
      <c r="BH37">
        <v>6.3</v>
      </c>
      <c r="BI37">
        <v>0.89</v>
      </c>
      <c r="BJ37">
        <v>0.85</v>
      </c>
      <c r="BK37">
        <v>1.97</v>
      </c>
      <c r="BL37">
        <v>0.94</v>
      </c>
      <c r="BM37">
        <v>0</v>
      </c>
      <c r="BN37">
        <v>2.34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1.9745699999999999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5.2392899999999996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2.1292499999999999</v>
      </c>
      <c r="CQ37">
        <v>1.7714810000000001</v>
      </c>
      <c r="CR37">
        <v>0.83385600000000004</v>
      </c>
      <c r="CS37">
        <v>1.3655999999999999</v>
      </c>
      <c r="CT37">
        <v>0</v>
      </c>
      <c r="CU37">
        <v>1.1088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76.423066000000006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342.85379999999998</v>
      </c>
      <c r="L38">
        <v>432.89839999999998</v>
      </c>
      <c r="M38">
        <v>93.192499999999995</v>
      </c>
      <c r="N38">
        <v>120.6562</v>
      </c>
      <c r="O38">
        <v>126.477</v>
      </c>
      <c r="P38">
        <v>137.2527</v>
      </c>
      <c r="Q38">
        <v>21.832909999999998</v>
      </c>
      <c r="R38">
        <v>21.1921</v>
      </c>
      <c r="S38">
        <v>26.375</v>
      </c>
      <c r="T38">
        <v>0</v>
      </c>
      <c r="U38">
        <v>348.97500000000002</v>
      </c>
      <c r="V38">
        <v>9.3434530000000002</v>
      </c>
      <c r="W38">
        <v>33.991999999999997</v>
      </c>
      <c r="X38">
        <v>98.34</v>
      </c>
      <c r="Y38">
        <v>0</v>
      </c>
      <c r="Z38">
        <v>6.5505000000000004</v>
      </c>
      <c r="AA38">
        <v>14.061999999999999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1.59642</v>
      </c>
      <c r="AP38">
        <v>2.4339</v>
      </c>
      <c r="AQ38">
        <v>64.22</v>
      </c>
      <c r="AR38">
        <v>34.223999999999997</v>
      </c>
      <c r="AS38">
        <v>9.4163999999999994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76.21026599999999</v>
      </c>
      <c r="BA38">
        <f t="shared" si="1"/>
        <v>2248.800405</v>
      </c>
      <c r="BB38">
        <v>35</v>
      </c>
      <c r="BD38">
        <v>5.34</v>
      </c>
      <c r="BE38">
        <v>1.92</v>
      </c>
      <c r="BF38">
        <v>3</v>
      </c>
      <c r="BG38">
        <v>1.79</v>
      </c>
      <c r="BH38">
        <v>6.3</v>
      </c>
      <c r="BI38">
        <v>0.89</v>
      </c>
      <c r="BJ38">
        <v>0.85</v>
      </c>
      <c r="BK38">
        <v>1.97</v>
      </c>
      <c r="BL38">
        <v>0.94</v>
      </c>
      <c r="BM38">
        <v>0</v>
      </c>
      <c r="BN38">
        <v>2.34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1.9745699999999999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5.2392899999999996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2.1292499999999999</v>
      </c>
      <c r="CQ38">
        <v>1.7714810000000001</v>
      </c>
      <c r="CR38">
        <v>0.83385600000000004</v>
      </c>
      <c r="CS38">
        <v>1.3655999999999999</v>
      </c>
      <c r="CT38">
        <v>0</v>
      </c>
      <c r="CU38">
        <v>0.89600000000000002</v>
      </c>
      <c r="CV38">
        <v>0.26219999999999999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76.21026599999999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342.85379999999998</v>
      </c>
      <c r="L39">
        <v>432.89839999999998</v>
      </c>
      <c r="M39">
        <v>93.192499999999995</v>
      </c>
      <c r="N39">
        <v>120.6562</v>
      </c>
      <c r="O39">
        <v>126.477</v>
      </c>
      <c r="P39">
        <v>137.2527</v>
      </c>
      <c r="Q39">
        <v>21.832909999999998</v>
      </c>
      <c r="R39">
        <v>21.1921</v>
      </c>
      <c r="S39">
        <v>26.375</v>
      </c>
      <c r="T39">
        <v>0</v>
      </c>
      <c r="U39">
        <v>348.97500000000002</v>
      </c>
      <c r="V39">
        <v>9.3434530000000002</v>
      </c>
      <c r="W39">
        <v>33.991999999999997</v>
      </c>
      <c r="X39">
        <v>98.34</v>
      </c>
      <c r="Y39">
        <v>0</v>
      </c>
      <c r="Z39">
        <v>6.5505000000000004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1.65228</v>
      </c>
      <c r="AP39">
        <v>2.4339</v>
      </c>
      <c r="AQ39">
        <v>64.22</v>
      </c>
      <c r="AR39">
        <v>6.6239999999999997</v>
      </c>
      <c r="AS39">
        <v>9.4163999999999994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75.800465999999986</v>
      </c>
      <c r="BA39">
        <f t="shared" si="1"/>
        <v>2159.2741489999999</v>
      </c>
      <c r="BB39">
        <v>36</v>
      </c>
      <c r="BD39">
        <v>5.34</v>
      </c>
      <c r="BE39">
        <v>1.92</v>
      </c>
      <c r="BF39">
        <v>3</v>
      </c>
      <c r="BG39">
        <v>1.79</v>
      </c>
      <c r="BH39">
        <v>6.3</v>
      </c>
      <c r="BI39">
        <v>0.89</v>
      </c>
      <c r="BJ39">
        <v>0.85</v>
      </c>
      <c r="BK39">
        <v>1.97</v>
      </c>
      <c r="BL39">
        <v>0.91</v>
      </c>
      <c r="BM39">
        <v>0</v>
      </c>
      <c r="BN39">
        <v>2.34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1.9745699999999999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5.2392899999999996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2.1292499999999999</v>
      </c>
      <c r="CQ39">
        <v>1.7714810000000001</v>
      </c>
      <c r="CR39">
        <v>0.83385600000000004</v>
      </c>
      <c r="CS39">
        <v>1.3655999999999999</v>
      </c>
      <c r="CT39">
        <v>0</v>
      </c>
      <c r="CU39">
        <v>0.67200000000000004</v>
      </c>
      <c r="CV39">
        <v>0.10639999999999999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75.800465999999986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342.85379999999998</v>
      </c>
      <c r="L40">
        <v>432.89839999999998</v>
      </c>
      <c r="M40">
        <v>93.192499999999995</v>
      </c>
      <c r="N40">
        <v>120.6562</v>
      </c>
      <c r="O40">
        <v>126.477</v>
      </c>
      <c r="P40">
        <v>137.2527</v>
      </c>
      <c r="Q40">
        <v>21.832909999999998</v>
      </c>
      <c r="R40">
        <v>21.1921</v>
      </c>
      <c r="S40">
        <v>26.375</v>
      </c>
      <c r="T40">
        <v>0</v>
      </c>
      <c r="U40">
        <v>348.97500000000002</v>
      </c>
      <c r="V40">
        <v>9.3434530000000002</v>
      </c>
      <c r="W40">
        <v>33.991999999999997</v>
      </c>
      <c r="X40">
        <v>98.34</v>
      </c>
      <c r="Y40">
        <v>0</v>
      </c>
      <c r="Z40">
        <v>6.5505000000000004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1.7140200000000001</v>
      </c>
      <c r="AP40">
        <v>2.4339</v>
      </c>
      <c r="AQ40">
        <v>64.22</v>
      </c>
      <c r="AR40">
        <v>6.6239999999999997</v>
      </c>
      <c r="AS40">
        <v>9.4163999999999994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75.46026599999999</v>
      </c>
      <c r="BA40">
        <f t="shared" si="1"/>
        <v>2124.9500889999999</v>
      </c>
      <c r="BB40">
        <v>37</v>
      </c>
      <c r="BD40">
        <v>5.34</v>
      </c>
      <c r="BE40">
        <v>1.92</v>
      </c>
      <c r="BF40">
        <v>3</v>
      </c>
      <c r="BG40">
        <v>1.79</v>
      </c>
      <c r="BH40">
        <v>6.3</v>
      </c>
      <c r="BI40">
        <v>0.89</v>
      </c>
      <c r="BJ40">
        <v>0.85</v>
      </c>
      <c r="BK40">
        <v>1.97</v>
      </c>
      <c r="BL40">
        <v>0.91</v>
      </c>
      <c r="BM40">
        <v>0</v>
      </c>
      <c r="BN40">
        <v>2.34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1.9745699999999999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5.2392899999999996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2.1292499999999999</v>
      </c>
      <c r="CQ40">
        <v>1.7714810000000001</v>
      </c>
      <c r="CR40">
        <v>0.83385600000000004</v>
      </c>
      <c r="CS40">
        <v>1.3655999999999999</v>
      </c>
      <c r="CT40">
        <v>0</v>
      </c>
      <c r="CU40">
        <v>0.43819999999999998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75.46026599999999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342.85379999999998</v>
      </c>
      <c r="L41">
        <v>432.89839999999998</v>
      </c>
      <c r="M41">
        <v>93.192499999999995</v>
      </c>
      <c r="N41">
        <v>120.6562</v>
      </c>
      <c r="O41">
        <v>126.477</v>
      </c>
      <c r="P41">
        <v>137.2527</v>
      </c>
      <c r="Q41">
        <v>21.832909999999998</v>
      </c>
      <c r="R41">
        <v>21.1921</v>
      </c>
      <c r="S41">
        <v>26.375</v>
      </c>
      <c r="T41">
        <v>0</v>
      </c>
      <c r="U41">
        <v>348.97500000000002</v>
      </c>
      <c r="V41">
        <v>9.3434530000000002</v>
      </c>
      <c r="W41">
        <v>33.081499999999998</v>
      </c>
      <c r="X41">
        <v>98.34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16.8064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1.7934000000000001</v>
      </c>
      <c r="AP41">
        <v>2.4339</v>
      </c>
      <c r="AQ41">
        <v>64.22</v>
      </c>
      <c r="AR41">
        <v>4.4160000000000004</v>
      </c>
      <c r="AS41">
        <v>9.4163999999999994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75.302065999999996</v>
      </c>
      <c r="BA41">
        <f t="shared" si="1"/>
        <v>2116.3022689999998</v>
      </c>
      <c r="BB41">
        <v>38</v>
      </c>
      <c r="BD41">
        <v>5.34</v>
      </c>
      <c r="BE41">
        <v>1.92</v>
      </c>
      <c r="BF41">
        <v>3</v>
      </c>
      <c r="BG41">
        <v>1.79</v>
      </c>
      <c r="BH41">
        <v>6.3</v>
      </c>
      <c r="BI41">
        <v>0.89</v>
      </c>
      <c r="BJ41">
        <v>0.85</v>
      </c>
      <c r="BK41">
        <v>1.97</v>
      </c>
      <c r="BL41">
        <v>0.91</v>
      </c>
      <c r="BM41">
        <v>0</v>
      </c>
      <c r="BN41">
        <v>2.34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1.9745699999999999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5.2392899999999996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2.1292499999999999</v>
      </c>
      <c r="CQ41">
        <v>1.7714810000000001</v>
      </c>
      <c r="CR41">
        <v>0.83385600000000004</v>
      </c>
      <c r="CS41">
        <v>1.3655999999999999</v>
      </c>
      <c r="CT41">
        <v>0</v>
      </c>
      <c r="CU41">
        <v>0.28000000000000003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75.302065999999996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342.85379999999998</v>
      </c>
      <c r="L42">
        <v>432.89839999999998</v>
      </c>
      <c r="M42">
        <v>93.192499999999995</v>
      </c>
      <c r="N42">
        <v>120.6562</v>
      </c>
      <c r="O42">
        <v>126.477</v>
      </c>
      <c r="P42">
        <v>137.2527</v>
      </c>
      <c r="Q42">
        <v>21.832909999999998</v>
      </c>
      <c r="R42">
        <v>21.1921</v>
      </c>
      <c r="S42">
        <v>26.375</v>
      </c>
      <c r="T42">
        <v>0</v>
      </c>
      <c r="U42">
        <v>348.97500000000002</v>
      </c>
      <c r="V42">
        <v>9.3434530000000002</v>
      </c>
      <c r="W42">
        <v>33.081499999999998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16.6751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1.8257399999999999</v>
      </c>
      <c r="AP42">
        <v>2.4339</v>
      </c>
      <c r="AQ42">
        <v>64.22</v>
      </c>
      <c r="AR42">
        <v>4.4160000000000004</v>
      </c>
      <c r="AS42">
        <v>9.4163999999999994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75.342065999999988</v>
      </c>
      <c r="BA42">
        <f t="shared" si="1"/>
        <v>2115.143309</v>
      </c>
      <c r="BB42">
        <v>39</v>
      </c>
      <c r="BD42">
        <v>5.34</v>
      </c>
      <c r="BE42">
        <v>1.92</v>
      </c>
      <c r="BF42">
        <v>3</v>
      </c>
      <c r="BG42">
        <v>1.79</v>
      </c>
      <c r="BH42">
        <v>6.3</v>
      </c>
      <c r="BI42">
        <v>0.91</v>
      </c>
      <c r="BJ42">
        <v>0.87</v>
      </c>
      <c r="BK42">
        <v>1.97</v>
      </c>
      <c r="BL42">
        <v>0.91</v>
      </c>
      <c r="BM42">
        <v>0</v>
      </c>
      <c r="BN42">
        <v>2.34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1.9745699999999999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5.2392899999999996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2.1292499999999999</v>
      </c>
      <c r="CQ42">
        <v>1.7714810000000001</v>
      </c>
      <c r="CR42">
        <v>0.83385600000000004</v>
      </c>
      <c r="CS42">
        <v>1.3655999999999999</v>
      </c>
      <c r="CT42">
        <v>0</v>
      </c>
      <c r="CU42">
        <v>0.28000000000000003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75.342065999999988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342.85379999999998</v>
      </c>
      <c r="L43">
        <v>432.89839999999998</v>
      </c>
      <c r="M43">
        <v>93.192499999999995</v>
      </c>
      <c r="N43">
        <v>120.6562</v>
      </c>
      <c r="O43">
        <v>126.477</v>
      </c>
      <c r="P43">
        <v>137.2527</v>
      </c>
      <c r="Q43">
        <v>21.832909999999998</v>
      </c>
      <c r="R43">
        <v>21.1921</v>
      </c>
      <c r="S43">
        <v>26.375</v>
      </c>
      <c r="T43">
        <v>0</v>
      </c>
      <c r="U43">
        <v>348.97500000000002</v>
      </c>
      <c r="V43">
        <v>9.3434530000000002</v>
      </c>
      <c r="W43">
        <v>32.777999999999999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1.85808</v>
      </c>
      <c r="AP43">
        <v>6.1487999999999996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75.342065999999988</v>
      </c>
      <c r="BA43">
        <f t="shared" si="1"/>
        <v>2093.1210289999999</v>
      </c>
      <c r="BB43">
        <v>40</v>
      </c>
      <c r="BD43">
        <v>5.34</v>
      </c>
      <c r="BE43">
        <v>1.92</v>
      </c>
      <c r="BF43">
        <v>3</v>
      </c>
      <c r="BG43">
        <v>1.79</v>
      </c>
      <c r="BH43">
        <v>6.3</v>
      </c>
      <c r="BI43">
        <v>0.91</v>
      </c>
      <c r="BJ43">
        <v>0.87</v>
      </c>
      <c r="BK43">
        <v>1.97</v>
      </c>
      <c r="BL43">
        <v>0.91</v>
      </c>
      <c r="BM43">
        <v>0</v>
      </c>
      <c r="BN43">
        <v>2.34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1.9745699999999999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5.2392899999999996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2.1292499999999999</v>
      </c>
      <c r="CQ43">
        <v>1.7714810000000001</v>
      </c>
      <c r="CR43">
        <v>0.83385600000000004</v>
      </c>
      <c r="CS43">
        <v>1.3655999999999999</v>
      </c>
      <c r="CT43">
        <v>0</v>
      </c>
      <c r="CU43">
        <v>0.28000000000000003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75.342065999999988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342.85379999999998</v>
      </c>
      <c r="L44">
        <v>432.89839999999998</v>
      </c>
      <c r="M44">
        <v>93.192499999999995</v>
      </c>
      <c r="N44">
        <v>120.6562</v>
      </c>
      <c r="O44">
        <v>126.477</v>
      </c>
      <c r="P44">
        <v>137.2527</v>
      </c>
      <c r="Q44">
        <v>21.832909999999998</v>
      </c>
      <c r="R44">
        <v>21.1921</v>
      </c>
      <c r="S44">
        <v>26.375</v>
      </c>
      <c r="T44">
        <v>0</v>
      </c>
      <c r="U44">
        <v>348.97500000000002</v>
      </c>
      <c r="V44">
        <v>9.3434530000000002</v>
      </c>
      <c r="W44">
        <v>32.777999999999999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1.8727799999999999</v>
      </c>
      <c r="AP44">
        <v>6.1487999999999996</v>
      </c>
      <c r="AQ44">
        <v>32.11</v>
      </c>
      <c r="AR44">
        <v>34.223999999999997</v>
      </c>
      <c r="AS44">
        <v>16.680479999999999</v>
      </c>
      <c r="AT44">
        <v>13.268617000000001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75.134665999999996</v>
      </c>
      <c r="BA44">
        <f t="shared" si="1"/>
        <v>2104.9531459999998</v>
      </c>
      <c r="BB44">
        <v>41</v>
      </c>
      <c r="BD44">
        <v>5.34</v>
      </c>
      <c r="BE44">
        <v>1.92</v>
      </c>
      <c r="BF44">
        <v>3</v>
      </c>
      <c r="BG44">
        <v>1.79</v>
      </c>
      <c r="BH44">
        <v>6.3</v>
      </c>
      <c r="BI44">
        <v>0.95</v>
      </c>
      <c r="BJ44">
        <v>0.89</v>
      </c>
      <c r="BK44">
        <v>1.97</v>
      </c>
      <c r="BL44">
        <v>0.91</v>
      </c>
      <c r="BM44">
        <v>0</v>
      </c>
      <c r="BN44">
        <v>2.34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1.9745699999999999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5.2392899999999996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2.1292499999999999</v>
      </c>
      <c r="CQ44">
        <v>1.7714810000000001</v>
      </c>
      <c r="CR44">
        <v>0.83385600000000004</v>
      </c>
      <c r="CS44">
        <v>1.3655999999999999</v>
      </c>
      <c r="CT44">
        <v>0</v>
      </c>
      <c r="CU44">
        <v>1.26E-2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75.134665999999996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342.85379999999998</v>
      </c>
      <c r="L45">
        <v>432.89839999999998</v>
      </c>
      <c r="M45">
        <v>93.192499999999995</v>
      </c>
      <c r="N45">
        <v>120.6562</v>
      </c>
      <c r="O45">
        <v>126.477</v>
      </c>
      <c r="P45">
        <v>137.2527</v>
      </c>
      <c r="Q45">
        <v>21.832909999999998</v>
      </c>
      <c r="R45">
        <v>21.1921</v>
      </c>
      <c r="S45">
        <v>26.375</v>
      </c>
      <c r="T45">
        <v>0</v>
      </c>
      <c r="U45">
        <v>348.97500000000002</v>
      </c>
      <c r="V45">
        <v>12.137718</v>
      </c>
      <c r="W45">
        <v>32.777999999999999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3.2574999999999998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1.9198200000000001</v>
      </c>
      <c r="AP45">
        <v>6.1487999999999996</v>
      </c>
      <c r="AQ45">
        <v>16.055</v>
      </c>
      <c r="AR45">
        <v>34.223999999999997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75.052065999999996</v>
      </c>
      <c r="BA45">
        <f t="shared" si="1"/>
        <v>2093.3850339999999</v>
      </c>
      <c r="BB45">
        <v>42</v>
      </c>
      <c r="BD45">
        <v>5.34</v>
      </c>
      <c r="BE45">
        <v>1.92</v>
      </c>
      <c r="BF45">
        <v>3</v>
      </c>
      <c r="BG45">
        <v>1.79</v>
      </c>
      <c r="BH45">
        <v>6.3</v>
      </c>
      <c r="BI45">
        <v>0.95</v>
      </c>
      <c r="BJ45">
        <v>0.89</v>
      </c>
      <c r="BK45">
        <v>1.97</v>
      </c>
      <c r="BL45">
        <v>0.84</v>
      </c>
      <c r="BM45">
        <v>0</v>
      </c>
      <c r="BN45">
        <v>2.34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1.9745699999999999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5.2392899999999996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2.1292499999999999</v>
      </c>
      <c r="CQ45">
        <v>1.7714810000000001</v>
      </c>
      <c r="CR45">
        <v>0.83385600000000004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75.052065999999996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342.85379999999998</v>
      </c>
      <c r="L46">
        <v>432.89839999999998</v>
      </c>
      <c r="M46">
        <v>93.192499999999995</v>
      </c>
      <c r="N46">
        <v>120.6562</v>
      </c>
      <c r="O46">
        <v>126.477</v>
      </c>
      <c r="P46">
        <v>137.2527</v>
      </c>
      <c r="Q46">
        <v>21.832909999999998</v>
      </c>
      <c r="R46">
        <v>21.1921</v>
      </c>
      <c r="S46">
        <v>26.375</v>
      </c>
      <c r="T46">
        <v>0</v>
      </c>
      <c r="U46">
        <v>348.97500000000002</v>
      </c>
      <c r="V46">
        <v>12.137718</v>
      </c>
      <c r="W46">
        <v>32.777999999999999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3.2574999999999998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1.9051199999999999</v>
      </c>
      <c r="AP46">
        <v>6.1487999999999996</v>
      </c>
      <c r="AQ46">
        <v>0</v>
      </c>
      <c r="AR46">
        <v>4.4160000000000004</v>
      </c>
      <c r="AS46">
        <v>16.680479999999999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75.052065999999996</v>
      </c>
      <c r="BA46">
        <f t="shared" si="1"/>
        <v>2047.5073339999997</v>
      </c>
      <c r="BB46">
        <v>43</v>
      </c>
      <c r="BD46">
        <v>5.34</v>
      </c>
      <c r="BE46">
        <v>1.92</v>
      </c>
      <c r="BF46">
        <v>3</v>
      </c>
      <c r="BG46">
        <v>1.79</v>
      </c>
      <c r="BH46">
        <v>6.3</v>
      </c>
      <c r="BI46">
        <v>0.95</v>
      </c>
      <c r="BJ46">
        <v>0.89</v>
      </c>
      <c r="BK46">
        <v>1.97</v>
      </c>
      <c r="BL46">
        <v>0.84</v>
      </c>
      <c r="BM46">
        <v>0</v>
      </c>
      <c r="BN46">
        <v>2.34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1.9745699999999999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5.2392899999999996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2.1292499999999999</v>
      </c>
      <c r="CQ46">
        <v>1.7714810000000001</v>
      </c>
      <c r="CR46">
        <v>0.83385600000000004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75.052065999999996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342.85379999999998</v>
      </c>
      <c r="L47">
        <v>432.89839999999998</v>
      </c>
      <c r="M47">
        <v>93.192499999999995</v>
      </c>
      <c r="N47">
        <v>120.6562</v>
      </c>
      <c r="O47">
        <v>126.477</v>
      </c>
      <c r="P47">
        <v>137.2527</v>
      </c>
      <c r="Q47">
        <v>21.832909999999998</v>
      </c>
      <c r="R47">
        <v>21.1921</v>
      </c>
      <c r="S47">
        <v>26.375</v>
      </c>
      <c r="T47">
        <v>0</v>
      </c>
      <c r="U47">
        <v>348.97500000000002</v>
      </c>
      <c r="V47">
        <v>12.137718</v>
      </c>
      <c r="W47">
        <v>32.777999999999999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1.9051199999999999</v>
      </c>
      <c r="AP47">
        <v>2.4339</v>
      </c>
      <c r="AQ47">
        <v>0</v>
      </c>
      <c r="AR47">
        <v>8.6112000000000002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75.052065999999996</v>
      </c>
      <c r="BA47">
        <f t="shared" si="1"/>
        <v>2033.4304539999998</v>
      </c>
      <c r="BB47">
        <v>44</v>
      </c>
      <c r="BD47">
        <v>5.34</v>
      </c>
      <c r="BE47">
        <v>1.92</v>
      </c>
      <c r="BF47">
        <v>3</v>
      </c>
      <c r="BG47">
        <v>1.79</v>
      </c>
      <c r="BH47">
        <v>6.3</v>
      </c>
      <c r="BI47">
        <v>0.95</v>
      </c>
      <c r="BJ47">
        <v>0.89</v>
      </c>
      <c r="BK47">
        <v>1.97</v>
      </c>
      <c r="BL47">
        <v>0.84</v>
      </c>
      <c r="BM47">
        <v>0</v>
      </c>
      <c r="BN47">
        <v>2.34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1.9745699999999999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5.2392899999999996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1.7714810000000001</v>
      </c>
      <c r="CR47">
        <v>0.83385600000000004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75.052065999999996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342.85379999999998</v>
      </c>
      <c r="L48">
        <v>377.89839999999998</v>
      </c>
      <c r="M48">
        <v>93.192499999999995</v>
      </c>
      <c r="N48">
        <v>120.6562</v>
      </c>
      <c r="O48">
        <v>126.477</v>
      </c>
      <c r="P48">
        <v>137.2527</v>
      </c>
      <c r="Q48">
        <v>15.132910000000001</v>
      </c>
      <c r="R48">
        <v>24.639099999999999</v>
      </c>
      <c r="S48">
        <v>26.375</v>
      </c>
      <c r="T48">
        <v>0</v>
      </c>
      <c r="U48">
        <v>348.97500000000002</v>
      </c>
      <c r="V48">
        <v>12.137718</v>
      </c>
      <c r="W48">
        <v>32.777999999999999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1.9521599999999999</v>
      </c>
      <c r="AP48">
        <v>2.4339</v>
      </c>
      <c r="AQ48">
        <v>0</v>
      </c>
      <c r="AR48">
        <v>8.6112000000000002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75.052065999999996</v>
      </c>
      <c r="BA48">
        <f t="shared" si="1"/>
        <v>1975.2244940000003</v>
      </c>
      <c r="BB48">
        <v>45</v>
      </c>
      <c r="BD48">
        <v>5.34</v>
      </c>
      <c r="BE48">
        <v>1.92</v>
      </c>
      <c r="BF48">
        <v>3</v>
      </c>
      <c r="BG48">
        <v>1.79</v>
      </c>
      <c r="BH48">
        <v>6.3</v>
      </c>
      <c r="BI48">
        <v>0.95</v>
      </c>
      <c r="BJ48">
        <v>0.89</v>
      </c>
      <c r="BK48">
        <v>1.97</v>
      </c>
      <c r="BL48">
        <v>0.84</v>
      </c>
      <c r="BM48">
        <v>0</v>
      </c>
      <c r="BN48">
        <v>2.34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1.9745699999999999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5.2392899999999996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1.7714810000000001</v>
      </c>
      <c r="CR48">
        <v>0.83385600000000004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75.052065999999996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342.85379999999998</v>
      </c>
      <c r="L49">
        <v>415.18545399999999</v>
      </c>
      <c r="M49">
        <v>93.192499999999995</v>
      </c>
      <c r="N49">
        <v>120.6562</v>
      </c>
      <c r="O49">
        <v>126.477</v>
      </c>
      <c r="P49">
        <v>137.2527</v>
      </c>
      <c r="Q49">
        <v>21.832909999999998</v>
      </c>
      <c r="R49">
        <v>25.1753</v>
      </c>
      <c r="S49">
        <v>26.375</v>
      </c>
      <c r="T49">
        <v>0</v>
      </c>
      <c r="U49">
        <v>348.97500000000002</v>
      </c>
      <c r="V49">
        <v>12.137718</v>
      </c>
      <c r="W49">
        <v>32.777999999999999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0.75777000000000005</v>
      </c>
      <c r="AO49">
        <v>1.9727399999999999</v>
      </c>
      <c r="AP49">
        <v>1.1529</v>
      </c>
      <c r="AQ49">
        <v>0</v>
      </c>
      <c r="AR49">
        <v>6.6239999999999997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75.052065999999996</v>
      </c>
      <c r="BA49">
        <f t="shared" si="1"/>
        <v>2016.5195580000002</v>
      </c>
      <c r="BB49">
        <v>46</v>
      </c>
      <c r="BD49">
        <v>5.34</v>
      </c>
      <c r="BE49">
        <v>1.92</v>
      </c>
      <c r="BF49">
        <v>3</v>
      </c>
      <c r="BG49">
        <v>1.79</v>
      </c>
      <c r="BH49">
        <v>6.3</v>
      </c>
      <c r="BI49">
        <v>0.95</v>
      </c>
      <c r="BJ49">
        <v>0.89</v>
      </c>
      <c r="BK49">
        <v>1.97</v>
      </c>
      <c r="BL49">
        <v>0.84</v>
      </c>
      <c r="BM49">
        <v>0</v>
      </c>
      <c r="BN49">
        <v>2.34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1.9745699999999999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5.2392899999999996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1.7714810000000001</v>
      </c>
      <c r="CR49">
        <v>0.83385600000000004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75.052065999999996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342.85379999999998</v>
      </c>
      <c r="L50">
        <v>432.89839999999998</v>
      </c>
      <c r="M50">
        <v>93.192499999999995</v>
      </c>
      <c r="N50">
        <v>120.6562</v>
      </c>
      <c r="O50">
        <v>126.477</v>
      </c>
      <c r="P50">
        <v>137.2527</v>
      </c>
      <c r="Q50">
        <v>21.832909999999998</v>
      </c>
      <c r="R50">
        <v>26.860199999999999</v>
      </c>
      <c r="S50">
        <v>26.375</v>
      </c>
      <c r="T50">
        <v>0</v>
      </c>
      <c r="U50">
        <v>348.97500000000002</v>
      </c>
      <c r="V50">
        <v>12.137718</v>
      </c>
      <c r="W50">
        <v>32.777999999999999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0.75777000000000005</v>
      </c>
      <c r="AO50">
        <v>1.98156</v>
      </c>
      <c r="AP50">
        <v>1.1529</v>
      </c>
      <c r="AQ50">
        <v>0</v>
      </c>
      <c r="AR50">
        <v>6.6239999999999997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75.052065999999996</v>
      </c>
      <c r="BA50">
        <f t="shared" si="1"/>
        <v>2035.926224</v>
      </c>
      <c r="BB50">
        <v>47</v>
      </c>
      <c r="BD50">
        <v>5.34</v>
      </c>
      <c r="BE50">
        <v>1.92</v>
      </c>
      <c r="BF50">
        <v>3</v>
      </c>
      <c r="BG50">
        <v>1.79</v>
      </c>
      <c r="BH50">
        <v>6.3</v>
      </c>
      <c r="BI50">
        <v>0.95</v>
      </c>
      <c r="BJ50">
        <v>0.89</v>
      </c>
      <c r="BK50">
        <v>1.97</v>
      </c>
      <c r="BL50">
        <v>0.84</v>
      </c>
      <c r="BM50">
        <v>0</v>
      </c>
      <c r="BN50">
        <v>2.34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1.9745699999999999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5.2392899999999996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1.7714810000000001</v>
      </c>
      <c r="CR50">
        <v>0.83385600000000004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75.052065999999996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342.85379999999998</v>
      </c>
      <c r="L51">
        <v>376.125024</v>
      </c>
      <c r="M51">
        <v>93.192499999999995</v>
      </c>
      <c r="N51">
        <v>120.6562</v>
      </c>
      <c r="O51">
        <v>126.477</v>
      </c>
      <c r="P51">
        <v>137.2527</v>
      </c>
      <c r="Q51">
        <v>15.132910000000001</v>
      </c>
      <c r="R51">
        <v>24.129000000000001</v>
      </c>
      <c r="S51">
        <v>26.375</v>
      </c>
      <c r="T51">
        <v>0</v>
      </c>
      <c r="U51">
        <v>348.97500000000002</v>
      </c>
      <c r="V51">
        <v>12.137718</v>
      </c>
      <c r="W51">
        <v>32.777999999999999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0.75777000000000005</v>
      </c>
      <c r="AO51">
        <v>2.0139</v>
      </c>
      <c r="AP51">
        <v>1.7934000000000001</v>
      </c>
      <c r="AQ51">
        <v>0</v>
      </c>
      <c r="AR51">
        <v>8.6112000000000002</v>
      </c>
      <c r="AS51">
        <v>5.3807999999999998</v>
      </c>
      <c r="AT51">
        <v>13.962097999999999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75.052065999999996</v>
      </c>
      <c r="BA51">
        <f t="shared" si="1"/>
        <v>1971.346986</v>
      </c>
      <c r="BB51">
        <v>48</v>
      </c>
      <c r="BD51">
        <v>5.34</v>
      </c>
      <c r="BE51">
        <v>1.92</v>
      </c>
      <c r="BF51">
        <v>3</v>
      </c>
      <c r="BG51">
        <v>1.79</v>
      </c>
      <c r="BH51">
        <v>6.3</v>
      </c>
      <c r="BI51">
        <v>0.95</v>
      </c>
      <c r="BJ51">
        <v>0.89</v>
      </c>
      <c r="BK51">
        <v>1.97</v>
      </c>
      <c r="BL51">
        <v>0.84</v>
      </c>
      <c r="BM51">
        <v>0</v>
      </c>
      <c r="BN51">
        <v>2.34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1.9745699999999999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5.2392899999999996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1.7714810000000001</v>
      </c>
      <c r="CR51">
        <v>0.83385600000000004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75.052065999999996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342.85379999999998</v>
      </c>
      <c r="L52">
        <v>282.89839999999998</v>
      </c>
      <c r="M52">
        <v>93.192499999999995</v>
      </c>
      <c r="N52">
        <v>120.6562</v>
      </c>
      <c r="O52">
        <v>126.477</v>
      </c>
      <c r="P52">
        <v>137.2527</v>
      </c>
      <c r="Q52">
        <v>15.132910000000001</v>
      </c>
      <c r="R52">
        <v>25.852499999999999</v>
      </c>
      <c r="S52">
        <v>26.375</v>
      </c>
      <c r="T52">
        <v>0</v>
      </c>
      <c r="U52">
        <v>348.97500000000002</v>
      </c>
      <c r="V52">
        <v>12.137718</v>
      </c>
      <c r="W52">
        <v>32.777999999999999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0.75777000000000005</v>
      </c>
      <c r="AO52">
        <v>2.0168400000000002</v>
      </c>
      <c r="AP52">
        <v>1.7934000000000001</v>
      </c>
      <c r="AQ52">
        <v>0</v>
      </c>
      <c r="AR52">
        <v>8.6112000000000002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75.052065999999996</v>
      </c>
      <c r="BA52">
        <f t="shared" si="1"/>
        <v>1880.8815039999997</v>
      </c>
      <c r="BB52">
        <v>49</v>
      </c>
      <c r="BD52">
        <v>5.34</v>
      </c>
      <c r="BE52">
        <v>1.92</v>
      </c>
      <c r="BF52">
        <v>3</v>
      </c>
      <c r="BG52">
        <v>1.79</v>
      </c>
      <c r="BH52">
        <v>6.3</v>
      </c>
      <c r="BI52">
        <v>0.95</v>
      </c>
      <c r="BJ52">
        <v>0.89</v>
      </c>
      <c r="BK52">
        <v>1.97</v>
      </c>
      <c r="BL52">
        <v>0.84</v>
      </c>
      <c r="BM52">
        <v>0</v>
      </c>
      <c r="BN52">
        <v>2.34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1.9745699999999999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5.2392899999999996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1.7714810000000001</v>
      </c>
      <c r="CR52">
        <v>0.83385600000000004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75.052065999999996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342.85379999999998</v>
      </c>
      <c r="L53">
        <v>230.41</v>
      </c>
      <c r="M53">
        <v>93.192499999999995</v>
      </c>
      <c r="N53">
        <v>120.6562</v>
      </c>
      <c r="O53">
        <v>126.477</v>
      </c>
      <c r="P53">
        <v>137.2527</v>
      </c>
      <c r="Q53">
        <v>11.684715000000001</v>
      </c>
      <c r="R53">
        <v>21.764358000000001</v>
      </c>
      <c r="S53">
        <v>21.788594</v>
      </c>
      <c r="T53">
        <v>0</v>
      </c>
      <c r="U53">
        <v>348.97500000000002</v>
      </c>
      <c r="V53">
        <v>9.7841000000000005</v>
      </c>
      <c r="W53">
        <v>32.777999999999999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0.75777000000000005</v>
      </c>
      <c r="AO53">
        <v>0.95843999999999996</v>
      </c>
      <c r="AP53">
        <v>1.7934000000000001</v>
      </c>
      <c r="AQ53">
        <v>0</v>
      </c>
      <c r="AR53">
        <v>8.6112000000000002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74.910116000000002</v>
      </c>
      <c r="BA53">
        <f t="shared" si="1"/>
        <v>1803.5413930000004</v>
      </c>
      <c r="BB53">
        <v>50</v>
      </c>
      <c r="BD53">
        <v>5.34</v>
      </c>
      <c r="BE53">
        <v>1.92</v>
      </c>
      <c r="BF53">
        <v>3</v>
      </c>
      <c r="BG53">
        <v>1.79</v>
      </c>
      <c r="BH53">
        <v>6.3</v>
      </c>
      <c r="BI53">
        <v>0.95</v>
      </c>
      <c r="BJ53">
        <v>0.89</v>
      </c>
      <c r="BK53">
        <v>1.97</v>
      </c>
      <c r="BL53">
        <v>0.84</v>
      </c>
      <c r="BM53">
        <v>0</v>
      </c>
      <c r="BN53">
        <v>2.34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1.9745699999999999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5.2392899999999996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1.9873000000000001</v>
      </c>
      <c r="CQ53">
        <v>1.7714810000000001</v>
      </c>
      <c r="CR53">
        <v>0.83385600000000004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74.910116000000002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342.85379999999998</v>
      </c>
      <c r="L54">
        <v>230.41</v>
      </c>
      <c r="M54">
        <v>93.192499999999995</v>
      </c>
      <c r="N54">
        <v>120.6562</v>
      </c>
      <c r="O54">
        <v>126.477</v>
      </c>
      <c r="P54">
        <v>137.2527</v>
      </c>
      <c r="Q54">
        <v>10.588100000000001</v>
      </c>
      <c r="R54">
        <v>21.764358000000001</v>
      </c>
      <c r="S54">
        <v>21.678100000000001</v>
      </c>
      <c r="T54">
        <v>0</v>
      </c>
      <c r="U54">
        <v>348.97500000000002</v>
      </c>
      <c r="V54">
        <v>9.7841000000000005</v>
      </c>
      <c r="W54">
        <v>32.777999999999999</v>
      </c>
      <c r="X54">
        <v>82.870999999999995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0.75777000000000005</v>
      </c>
      <c r="AO54">
        <v>1.02606</v>
      </c>
      <c r="AP54">
        <v>1.7934000000000001</v>
      </c>
      <c r="AQ54">
        <v>0</v>
      </c>
      <c r="AR54">
        <v>8.6112000000000002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74.83011599999999</v>
      </c>
      <c r="BA54">
        <f t="shared" si="1"/>
        <v>1796.027904</v>
      </c>
      <c r="BB54">
        <v>51</v>
      </c>
      <c r="BD54">
        <v>5.34</v>
      </c>
      <c r="BE54">
        <v>1.92</v>
      </c>
      <c r="BF54">
        <v>3</v>
      </c>
      <c r="BG54">
        <v>1.79</v>
      </c>
      <c r="BH54">
        <v>6.3</v>
      </c>
      <c r="BI54">
        <v>0.9</v>
      </c>
      <c r="BJ54">
        <v>0.86</v>
      </c>
      <c r="BK54">
        <v>1.97</v>
      </c>
      <c r="BL54">
        <v>0.84</v>
      </c>
      <c r="BM54">
        <v>0</v>
      </c>
      <c r="BN54">
        <v>2.34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1.9745699999999999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5.2392899999999996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1.9873000000000001</v>
      </c>
      <c r="CQ54">
        <v>1.7714810000000001</v>
      </c>
      <c r="CR54">
        <v>0.83385600000000004</v>
      </c>
      <c r="CS54">
        <v>1.3655999999999999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74.83011599999999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342.85379999999998</v>
      </c>
      <c r="L55">
        <v>230.41</v>
      </c>
      <c r="M55">
        <v>93.192499999999995</v>
      </c>
      <c r="N55">
        <v>120.6562</v>
      </c>
      <c r="O55">
        <v>126.477</v>
      </c>
      <c r="P55">
        <v>137.62960000000001</v>
      </c>
      <c r="Q55">
        <v>10.588100000000001</v>
      </c>
      <c r="R55">
        <v>21.1921</v>
      </c>
      <c r="S55">
        <v>21.678100000000001</v>
      </c>
      <c r="T55">
        <v>0</v>
      </c>
      <c r="U55">
        <v>348.97500000000002</v>
      </c>
      <c r="V55">
        <v>9.7841000000000005</v>
      </c>
      <c r="W55">
        <v>32.777999999999999</v>
      </c>
      <c r="X55">
        <v>82.870999999999995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0.75777000000000005</v>
      </c>
      <c r="AO55">
        <v>1.0789800000000001</v>
      </c>
      <c r="AP55">
        <v>1.7934000000000001</v>
      </c>
      <c r="AQ55">
        <v>0</v>
      </c>
      <c r="AR55">
        <v>8.6112000000000002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74.83011599999999</v>
      </c>
      <c r="BA55">
        <f t="shared" si="1"/>
        <v>1795.8854660000002</v>
      </c>
      <c r="BB55">
        <v>52</v>
      </c>
      <c r="BD55">
        <v>5.34</v>
      </c>
      <c r="BE55">
        <v>1.92</v>
      </c>
      <c r="BF55">
        <v>3</v>
      </c>
      <c r="BG55">
        <v>1.79</v>
      </c>
      <c r="BH55">
        <v>6.3</v>
      </c>
      <c r="BI55">
        <v>0.9</v>
      </c>
      <c r="BJ55">
        <v>0.86</v>
      </c>
      <c r="BK55">
        <v>1.97</v>
      </c>
      <c r="BL55">
        <v>0.84</v>
      </c>
      <c r="BM55">
        <v>0</v>
      </c>
      <c r="BN55">
        <v>2.34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1.9745699999999999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5.2392899999999996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1.9873000000000001</v>
      </c>
      <c r="CQ55">
        <v>1.7714810000000001</v>
      </c>
      <c r="CR55">
        <v>0.83385600000000004</v>
      </c>
      <c r="CS55">
        <v>1.3655999999999999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74.83011599999999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342.85379999999998</v>
      </c>
      <c r="L56">
        <v>230.41</v>
      </c>
      <c r="M56">
        <v>93.192499999999995</v>
      </c>
      <c r="N56">
        <v>120.6562</v>
      </c>
      <c r="O56">
        <v>126.477</v>
      </c>
      <c r="P56">
        <v>137.62960000000001</v>
      </c>
      <c r="Q56">
        <v>10.588100000000001</v>
      </c>
      <c r="R56">
        <v>21.1921</v>
      </c>
      <c r="S56">
        <v>21.678100000000001</v>
      </c>
      <c r="T56">
        <v>0</v>
      </c>
      <c r="U56">
        <v>348.97500000000002</v>
      </c>
      <c r="V56">
        <v>9.7841000000000005</v>
      </c>
      <c r="W56">
        <v>32.777999999999999</v>
      </c>
      <c r="X56">
        <v>82.870999999999995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0.75777000000000005</v>
      </c>
      <c r="AO56">
        <v>1.17012</v>
      </c>
      <c r="AP56">
        <v>1.7934000000000001</v>
      </c>
      <c r="AQ56">
        <v>0</v>
      </c>
      <c r="AR56">
        <v>8.6112000000000002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74.83011599999999</v>
      </c>
      <c r="BA56">
        <f t="shared" si="1"/>
        <v>1795.9766060000002</v>
      </c>
      <c r="BB56">
        <v>53</v>
      </c>
      <c r="BD56">
        <v>5.34</v>
      </c>
      <c r="BE56">
        <v>1.92</v>
      </c>
      <c r="BF56">
        <v>3</v>
      </c>
      <c r="BG56">
        <v>1.79</v>
      </c>
      <c r="BH56">
        <v>6.3</v>
      </c>
      <c r="BI56">
        <v>0.9</v>
      </c>
      <c r="BJ56">
        <v>0.86</v>
      </c>
      <c r="BK56">
        <v>1.97</v>
      </c>
      <c r="BL56">
        <v>0.84</v>
      </c>
      <c r="BM56">
        <v>0</v>
      </c>
      <c r="BN56">
        <v>2.34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1.9745699999999999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5.2392899999999996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1.9873000000000001</v>
      </c>
      <c r="CQ56">
        <v>1.7714810000000001</v>
      </c>
      <c r="CR56">
        <v>0.83385600000000004</v>
      </c>
      <c r="CS56">
        <v>1.3655999999999999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74.83011599999999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303.85759999999999</v>
      </c>
      <c r="L57">
        <v>230.41</v>
      </c>
      <c r="M57">
        <v>93.192499999999995</v>
      </c>
      <c r="N57">
        <v>120.6562</v>
      </c>
      <c r="O57">
        <v>126.477</v>
      </c>
      <c r="P57">
        <v>137.62960000000001</v>
      </c>
      <c r="Q57">
        <v>10.588100000000001</v>
      </c>
      <c r="R57">
        <v>21.1921</v>
      </c>
      <c r="S57">
        <v>21.678100000000001</v>
      </c>
      <c r="T57">
        <v>0</v>
      </c>
      <c r="U57">
        <v>348.97500000000002</v>
      </c>
      <c r="V57">
        <v>9.7841000000000005</v>
      </c>
      <c r="W57">
        <v>32.777999999999999</v>
      </c>
      <c r="X57">
        <v>82.870999999999995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0.75777000000000005</v>
      </c>
      <c r="AO57">
        <v>1.2583200000000001</v>
      </c>
      <c r="AP57">
        <v>1.7934000000000001</v>
      </c>
      <c r="AQ57">
        <v>0</v>
      </c>
      <c r="AR57">
        <v>13.247999999999999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75.110115999999991</v>
      </c>
      <c r="BA57">
        <f t="shared" si="1"/>
        <v>1761.9854060000005</v>
      </c>
      <c r="BB57">
        <v>54</v>
      </c>
      <c r="BD57">
        <v>5.34</v>
      </c>
      <c r="BE57">
        <v>1.92</v>
      </c>
      <c r="BF57">
        <v>3</v>
      </c>
      <c r="BG57">
        <v>1.79</v>
      </c>
      <c r="BH57">
        <v>6.3</v>
      </c>
      <c r="BI57">
        <v>0.9</v>
      </c>
      <c r="BJ57">
        <v>0.86</v>
      </c>
      <c r="BK57">
        <v>1.97</v>
      </c>
      <c r="BL57">
        <v>0.84</v>
      </c>
      <c r="BM57">
        <v>0</v>
      </c>
      <c r="BN57">
        <v>2.62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1.9745699999999999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5.2392899999999996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1.9873000000000001</v>
      </c>
      <c r="CQ57">
        <v>1.7714810000000001</v>
      </c>
      <c r="CR57">
        <v>0.83385600000000004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75.110115999999991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306.61759999999998</v>
      </c>
      <c r="L58">
        <v>230.41</v>
      </c>
      <c r="M58">
        <v>93.192499999999995</v>
      </c>
      <c r="N58">
        <v>120.6562</v>
      </c>
      <c r="O58">
        <v>126.477</v>
      </c>
      <c r="P58">
        <v>137.62960000000001</v>
      </c>
      <c r="Q58">
        <v>10.588100000000001</v>
      </c>
      <c r="R58">
        <v>21.1921</v>
      </c>
      <c r="S58">
        <v>21.678100000000001</v>
      </c>
      <c r="T58">
        <v>0</v>
      </c>
      <c r="U58">
        <v>348.97500000000002</v>
      </c>
      <c r="V58">
        <v>9.7841000000000005</v>
      </c>
      <c r="W58">
        <v>32.777999999999999</v>
      </c>
      <c r="X58">
        <v>82.870999999999995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0.75777000000000005</v>
      </c>
      <c r="AO58">
        <v>1.3171200000000001</v>
      </c>
      <c r="AP58">
        <v>1.7934000000000001</v>
      </c>
      <c r="AQ58">
        <v>0</v>
      </c>
      <c r="AR58">
        <v>13.247999999999999</v>
      </c>
      <c r="AS58">
        <v>5.3807999999999998</v>
      </c>
      <c r="AT58">
        <v>13.702415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75.240116</v>
      </c>
      <c r="BA58">
        <f t="shared" si="1"/>
        <v>1772.9617210000001</v>
      </c>
      <c r="BB58">
        <v>55</v>
      </c>
      <c r="BD58">
        <v>5.34</v>
      </c>
      <c r="BE58">
        <v>1.92</v>
      </c>
      <c r="BF58">
        <v>3</v>
      </c>
      <c r="BG58">
        <v>1.79</v>
      </c>
      <c r="BH58">
        <v>6.3</v>
      </c>
      <c r="BI58">
        <v>0.9</v>
      </c>
      <c r="BJ58">
        <v>0.86</v>
      </c>
      <c r="BK58">
        <v>1.97</v>
      </c>
      <c r="BL58">
        <v>0.84</v>
      </c>
      <c r="BM58">
        <v>0</v>
      </c>
      <c r="BN58">
        <v>2.75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1.9745699999999999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5.2392899999999996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1.9873000000000001</v>
      </c>
      <c r="CQ58">
        <v>1.7714810000000001</v>
      </c>
      <c r="CR58">
        <v>0.83385600000000004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75.240116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309.9676</v>
      </c>
      <c r="L59">
        <v>230.41</v>
      </c>
      <c r="M59">
        <v>93.192499999999995</v>
      </c>
      <c r="N59">
        <v>120.6562</v>
      </c>
      <c r="O59">
        <v>126.477</v>
      </c>
      <c r="P59">
        <v>137.62960000000001</v>
      </c>
      <c r="Q59">
        <v>10.588100000000001</v>
      </c>
      <c r="R59">
        <v>21.1921</v>
      </c>
      <c r="S59">
        <v>21.678100000000001</v>
      </c>
      <c r="T59">
        <v>0</v>
      </c>
      <c r="U59">
        <v>344.25</v>
      </c>
      <c r="V59">
        <v>9.7770039999999998</v>
      </c>
      <c r="W59">
        <v>32.777999999999999</v>
      </c>
      <c r="X59">
        <v>82.870999999999995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0.75777000000000005</v>
      </c>
      <c r="AO59">
        <v>1.3494600000000001</v>
      </c>
      <c r="AP59">
        <v>1.7934000000000001</v>
      </c>
      <c r="AQ59">
        <v>0</v>
      </c>
      <c r="AR59">
        <v>13.247999999999999</v>
      </c>
      <c r="AS59">
        <v>6.726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75.484486999999987</v>
      </c>
      <c r="BA59">
        <f t="shared" si="1"/>
        <v>1774.4959210000002</v>
      </c>
      <c r="BB59">
        <v>56</v>
      </c>
      <c r="BD59">
        <v>5.34</v>
      </c>
      <c r="BE59">
        <v>1.92</v>
      </c>
      <c r="BF59">
        <v>3</v>
      </c>
      <c r="BG59">
        <v>1.79</v>
      </c>
      <c r="BH59">
        <v>6.3</v>
      </c>
      <c r="BI59">
        <v>0.9</v>
      </c>
      <c r="BJ59">
        <v>0.86</v>
      </c>
      <c r="BK59">
        <v>1.97</v>
      </c>
      <c r="BL59">
        <v>0.84</v>
      </c>
      <c r="BM59">
        <v>0</v>
      </c>
      <c r="BN59">
        <v>2.87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5.2392899999999996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2.1008810000000002</v>
      </c>
      <c r="CQ59">
        <v>1.7714810000000001</v>
      </c>
      <c r="CR59">
        <v>0.83385600000000004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75.484486999999987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306.9076</v>
      </c>
      <c r="L60">
        <v>230.41</v>
      </c>
      <c r="M60">
        <v>93.192499999999995</v>
      </c>
      <c r="N60">
        <v>120.6562</v>
      </c>
      <c r="O60">
        <v>126.477</v>
      </c>
      <c r="P60">
        <v>137.62960000000001</v>
      </c>
      <c r="Q60">
        <v>10.588100000000001</v>
      </c>
      <c r="R60">
        <v>21.1921</v>
      </c>
      <c r="S60">
        <v>21.678100000000001</v>
      </c>
      <c r="T60">
        <v>0</v>
      </c>
      <c r="U60">
        <v>344.25</v>
      </c>
      <c r="V60">
        <v>9.7770039999999998</v>
      </c>
      <c r="W60">
        <v>32.777999999999999</v>
      </c>
      <c r="X60">
        <v>82.870999999999995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0.75777000000000005</v>
      </c>
      <c r="AO60">
        <v>1.3612200000000001</v>
      </c>
      <c r="AP60">
        <v>1.7934000000000001</v>
      </c>
      <c r="AQ60">
        <v>0</v>
      </c>
      <c r="AR60">
        <v>13.247999999999999</v>
      </c>
      <c r="AS60">
        <v>6.726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75.512855999999985</v>
      </c>
      <c r="BA60">
        <f t="shared" si="1"/>
        <v>1771.4760500000002</v>
      </c>
      <c r="BB60">
        <v>57</v>
      </c>
      <c r="BD60">
        <v>5.34</v>
      </c>
      <c r="BE60">
        <v>1.92</v>
      </c>
      <c r="BF60">
        <v>3</v>
      </c>
      <c r="BG60">
        <v>1.79</v>
      </c>
      <c r="BH60">
        <v>6.3</v>
      </c>
      <c r="BI60">
        <v>0.9</v>
      </c>
      <c r="BJ60">
        <v>0.86</v>
      </c>
      <c r="BK60">
        <v>1.97</v>
      </c>
      <c r="BL60">
        <v>0.84</v>
      </c>
      <c r="BM60">
        <v>0</v>
      </c>
      <c r="BN60">
        <v>2.87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5.2392899999999996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1.7714810000000001</v>
      </c>
      <c r="CR60">
        <v>0.83385600000000004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75.512855999999985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291.68759999999997</v>
      </c>
      <c r="L61">
        <v>230.41</v>
      </c>
      <c r="M61">
        <v>93.192499999999995</v>
      </c>
      <c r="N61">
        <v>120.6562</v>
      </c>
      <c r="O61">
        <v>126.477</v>
      </c>
      <c r="P61">
        <v>137.62960000000001</v>
      </c>
      <c r="Q61">
        <v>10.588100000000001</v>
      </c>
      <c r="R61">
        <v>21.1921</v>
      </c>
      <c r="S61">
        <v>21.678100000000001</v>
      </c>
      <c r="T61">
        <v>0</v>
      </c>
      <c r="U61">
        <v>344.25</v>
      </c>
      <c r="V61">
        <v>9.7770039999999998</v>
      </c>
      <c r="W61">
        <v>32.777999999999999</v>
      </c>
      <c r="X61">
        <v>82.870999999999995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0.75777000000000005</v>
      </c>
      <c r="AO61">
        <v>1.3171200000000001</v>
      </c>
      <c r="AP61">
        <v>1.7934000000000001</v>
      </c>
      <c r="AQ61">
        <v>0</v>
      </c>
      <c r="AR61">
        <v>8.6112000000000002</v>
      </c>
      <c r="AS61">
        <v>6.726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75.866855999999984</v>
      </c>
      <c r="BA61">
        <f t="shared" si="1"/>
        <v>1751.9291500000004</v>
      </c>
      <c r="BB61">
        <v>58</v>
      </c>
      <c r="BD61">
        <v>5.34</v>
      </c>
      <c r="BE61">
        <v>1.92</v>
      </c>
      <c r="BF61">
        <v>3</v>
      </c>
      <c r="BG61">
        <v>1.79</v>
      </c>
      <c r="BH61">
        <v>6.3</v>
      </c>
      <c r="BI61">
        <v>0.9</v>
      </c>
      <c r="BJ61">
        <v>0.86</v>
      </c>
      <c r="BK61">
        <v>1.97</v>
      </c>
      <c r="BL61">
        <v>0.84</v>
      </c>
      <c r="BM61">
        <v>0</v>
      </c>
      <c r="BN61">
        <v>3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5.2392899999999996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1.7714810000000001</v>
      </c>
      <c r="CR61">
        <v>0.83385600000000004</v>
      </c>
      <c r="CS61">
        <v>1.3655999999999999</v>
      </c>
      <c r="CT61">
        <v>0</v>
      </c>
      <c r="CU61">
        <v>0.224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75.866855999999984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306.00760000000002</v>
      </c>
      <c r="L62">
        <v>230.41</v>
      </c>
      <c r="M62">
        <v>93.192499999999995</v>
      </c>
      <c r="N62">
        <v>120.6562</v>
      </c>
      <c r="O62">
        <v>126.477</v>
      </c>
      <c r="P62">
        <v>137.62960000000001</v>
      </c>
      <c r="Q62">
        <v>10.588100000000001</v>
      </c>
      <c r="R62">
        <v>21.1921</v>
      </c>
      <c r="S62">
        <v>21.678100000000001</v>
      </c>
      <c r="T62">
        <v>0</v>
      </c>
      <c r="U62">
        <v>344.25</v>
      </c>
      <c r="V62">
        <v>9.7770039999999998</v>
      </c>
      <c r="W62">
        <v>32.777999999999999</v>
      </c>
      <c r="X62">
        <v>82.870999999999995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0.75777000000000005</v>
      </c>
      <c r="AO62">
        <v>1.2583200000000001</v>
      </c>
      <c r="AP62">
        <v>1.7934000000000001</v>
      </c>
      <c r="AQ62">
        <v>0</v>
      </c>
      <c r="AR62">
        <v>8.6112000000000002</v>
      </c>
      <c r="AS62">
        <v>6.726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75.823855999999992</v>
      </c>
      <c r="BA62">
        <f t="shared" si="1"/>
        <v>1766.1473500000002</v>
      </c>
      <c r="BB62">
        <v>59</v>
      </c>
      <c r="BD62">
        <v>5.34</v>
      </c>
      <c r="BE62">
        <v>1.92</v>
      </c>
      <c r="BF62">
        <v>3</v>
      </c>
      <c r="BG62">
        <v>1.79</v>
      </c>
      <c r="BH62">
        <v>6.3</v>
      </c>
      <c r="BI62">
        <v>0.87</v>
      </c>
      <c r="BJ62">
        <v>0.84</v>
      </c>
      <c r="BK62">
        <v>1.97</v>
      </c>
      <c r="BL62">
        <v>0.84</v>
      </c>
      <c r="BM62">
        <v>0</v>
      </c>
      <c r="BN62">
        <v>3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5.2392899999999996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1.7714810000000001</v>
      </c>
      <c r="CR62">
        <v>0.83385600000000004</v>
      </c>
      <c r="CS62">
        <v>1.3655999999999999</v>
      </c>
      <c r="CT62">
        <v>0</v>
      </c>
      <c r="CU62">
        <v>0.23100000000000001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75.823855999999992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313.88760000000002</v>
      </c>
      <c r="L63">
        <v>230.41</v>
      </c>
      <c r="M63">
        <v>93.192499999999995</v>
      </c>
      <c r="N63">
        <v>120.6562</v>
      </c>
      <c r="O63">
        <v>126.477</v>
      </c>
      <c r="P63">
        <v>137.62960000000001</v>
      </c>
      <c r="Q63">
        <v>10.588100000000001</v>
      </c>
      <c r="R63">
        <v>21.1921</v>
      </c>
      <c r="S63">
        <v>21.678100000000001</v>
      </c>
      <c r="T63">
        <v>0</v>
      </c>
      <c r="U63">
        <v>344.25</v>
      </c>
      <c r="V63">
        <v>9.7770039999999998</v>
      </c>
      <c r="W63">
        <v>32.777999999999999</v>
      </c>
      <c r="X63">
        <v>82.870999999999995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0.75777000000000005</v>
      </c>
      <c r="AO63">
        <v>1.1436599999999999</v>
      </c>
      <c r="AP63">
        <v>1.7934000000000001</v>
      </c>
      <c r="AQ63">
        <v>16.055</v>
      </c>
      <c r="AR63">
        <v>13.247999999999999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75.809105999999986</v>
      </c>
      <c r="BA63">
        <f t="shared" si="1"/>
        <v>1793.2445399999999</v>
      </c>
      <c r="BB63">
        <v>60</v>
      </c>
      <c r="BD63">
        <v>5.34</v>
      </c>
      <c r="BE63">
        <v>1.92</v>
      </c>
      <c r="BF63">
        <v>3</v>
      </c>
      <c r="BG63">
        <v>1.79</v>
      </c>
      <c r="BH63">
        <v>6.3</v>
      </c>
      <c r="BI63">
        <v>0.87</v>
      </c>
      <c r="BJ63">
        <v>0.84</v>
      </c>
      <c r="BK63">
        <v>1.97</v>
      </c>
      <c r="BL63">
        <v>0.84</v>
      </c>
      <c r="BM63">
        <v>0</v>
      </c>
      <c r="BN63">
        <v>3.13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5.2392899999999996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1.9873000000000001</v>
      </c>
      <c r="CQ63">
        <v>1.7714810000000001</v>
      </c>
      <c r="CR63">
        <v>0.83385600000000004</v>
      </c>
      <c r="CS63">
        <v>1.3655999999999999</v>
      </c>
      <c r="CT63">
        <v>0</v>
      </c>
      <c r="CU63">
        <v>0.22819999999999999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75.809105999999986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336.87759999999997</v>
      </c>
      <c r="L64">
        <v>230.41</v>
      </c>
      <c r="M64">
        <v>93.192499999999995</v>
      </c>
      <c r="N64">
        <v>120.6562</v>
      </c>
      <c r="O64">
        <v>126.477</v>
      </c>
      <c r="P64">
        <v>137.62960000000001</v>
      </c>
      <c r="Q64">
        <v>10.588100000000001</v>
      </c>
      <c r="R64">
        <v>21.1921</v>
      </c>
      <c r="S64">
        <v>21.678100000000001</v>
      </c>
      <c r="T64">
        <v>0</v>
      </c>
      <c r="U64">
        <v>344.25</v>
      </c>
      <c r="V64">
        <v>9.7770039999999998</v>
      </c>
      <c r="W64">
        <v>32.777999999999999</v>
      </c>
      <c r="X64">
        <v>82.870999999999995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25.564</v>
      </c>
      <c r="AM64">
        <v>0</v>
      </c>
      <c r="AN64">
        <v>0.75777000000000005</v>
      </c>
      <c r="AO64">
        <v>0.9849</v>
      </c>
      <c r="AP64">
        <v>1.7934000000000001</v>
      </c>
      <c r="AQ64">
        <v>16.055</v>
      </c>
      <c r="AR64">
        <v>13.247999999999999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75.81050599999999</v>
      </c>
      <c r="BA64">
        <f t="shared" si="1"/>
        <v>1838.85238</v>
      </c>
      <c r="BB64">
        <v>61</v>
      </c>
      <c r="BD64">
        <v>5.34</v>
      </c>
      <c r="BE64">
        <v>1.92</v>
      </c>
      <c r="BF64">
        <v>3</v>
      </c>
      <c r="BG64">
        <v>1.79</v>
      </c>
      <c r="BH64">
        <v>6.3</v>
      </c>
      <c r="BI64">
        <v>0.87</v>
      </c>
      <c r="BJ64">
        <v>0.84</v>
      </c>
      <c r="BK64">
        <v>1.97</v>
      </c>
      <c r="BL64">
        <v>0.84</v>
      </c>
      <c r="BM64">
        <v>0</v>
      </c>
      <c r="BN64">
        <v>3.13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5.2392899999999996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1.9873000000000001</v>
      </c>
      <c r="CQ64">
        <v>1.7714810000000001</v>
      </c>
      <c r="CR64">
        <v>0.83385600000000004</v>
      </c>
      <c r="CS64">
        <v>1.3655999999999999</v>
      </c>
      <c r="CT64">
        <v>0</v>
      </c>
      <c r="CU64">
        <v>0.2296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75.81050599999999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342.85379999999998</v>
      </c>
      <c r="L65">
        <v>259.89839999999998</v>
      </c>
      <c r="M65">
        <v>93.192499999999995</v>
      </c>
      <c r="N65">
        <v>120.6562</v>
      </c>
      <c r="O65">
        <v>126.477</v>
      </c>
      <c r="P65">
        <v>137.62960000000001</v>
      </c>
      <c r="Q65">
        <v>15.132910000000001</v>
      </c>
      <c r="R65">
        <v>21.1921</v>
      </c>
      <c r="S65">
        <v>26.375</v>
      </c>
      <c r="T65">
        <v>0</v>
      </c>
      <c r="U65">
        <v>344.25</v>
      </c>
      <c r="V65">
        <v>9.7770039999999998</v>
      </c>
      <c r="W65">
        <v>32.777999999999999</v>
      </c>
      <c r="X65">
        <v>82.870999999999995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9.67</v>
      </c>
      <c r="AI65">
        <v>0</v>
      </c>
      <c r="AJ65">
        <v>0</v>
      </c>
      <c r="AK65">
        <v>53.908499999999997</v>
      </c>
      <c r="AL65">
        <v>66.814999999999998</v>
      </c>
      <c r="AM65">
        <v>0</v>
      </c>
      <c r="AN65">
        <v>0.75777000000000005</v>
      </c>
      <c r="AO65">
        <v>4.01898</v>
      </c>
      <c r="AP65">
        <v>1.7934000000000001</v>
      </c>
      <c r="AQ65">
        <v>32.11</v>
      </c>
      <c r="AR65">
        <v>13.247999999999999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75.969705999999988</v>
      </c>
      <c r="BA65">
        <f t="shared" si="1"/>
        <v>1953.7279700000001</v>
      </c>
      <c r="BB65">
        <v>62</v>
      </c>
      <c r="BD65">
        <v>5.34</v>
      </c>
      <c r="BE65">
        <v>1.92</v>
      </c>
      <c r="BF65">
        <v>3</v>
      </c>
      <c r="BG65">
        <v>1.79</v>
      </c>
      <c r="BH65">
        <v>6.3</v>
      </c>
      <c r="BI65">
        <v>0.87</v>
      </c>
      <c r="BJ65">
        <v>0.84</v>
      </c>
      <c r="BK65">
        <v>1.97</v>
      </c>
      <c r="BL65">
        <v>0.84</v>
      </c>
      <c r="BM65">
        <v>0</v>
      </c>
      <c r="BN65">
        <v>3.25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5.2392899999999996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1.9873000000000001</v>
      </c>
      <c r="CQ65">
        <v>1.7714810000000001</v>
      </c>
      <c r="CR65">
        <v>0.83385600000000004</v>
      </c>
      <c r="CS65">
        <v>1.3655999999999999</v>
      </c>
      <c r="CT65">
        <v>0</v>
      </c>
      <c r="CU65">
        <v>0.21560000000000001</v>
      </c>
      <c r="CV65">
        <v>5.3199999999999997E-2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75.969705999999988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342.85379999999998</v>
      </c>
      <c r="L66">
        <v>259.89839999999998</v>
      </c>
      <c r="M66">
        <v>93.192499999999995</v>
      </c>
      <c r="N66">
        <v>120.6562</v>
      </c>
      <c r="O66">
        <v>126.477</v>
      </c>
      <c r="P66">
        <v>137.62960000000001</v>
      </c>
      <c r="Q66">
        <v>15.132910000000001</v>
      </c>
      <c r="R66">
        <v>21.1921</v>
      </c>
      <c r="S66">
        <v>26.375</v>
      </c>
      <c r="T66">
        <v>0</v>
      </c>
      <c r="U66">
        <v>344.25</v>
      </c>
      <c r="V66">
        <v>9.7770039999999998</v>
      </c>
      <c r="W66">
        <v>32.777999999999999</v>
      </c>
      <c r="X66">
        <v>82.870999999999995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19.34</v>
      </c>
      <c r="AI66">
        <v>0</v>
      </c>
      <c r="AJ66">
        <v>0</v>
      </c>
      <c r="AK66">
        <v>53.908499999999997</v>
      </c>
      <c r="AL66">
        <v>66.814999999999998</v>
      </c>
      <c r="AM66">
        <v>0</v>
      </c>
      <c r="AN66">
        <v>0.75777000000000005</v>
      </c>
      <c r="AO66">
        <v>3.8425799999999999</v>
      </c>
      <c r="AP66">
        <v>1.7934000000000001</v>
      </c>
      <c r="AQ66">
        <v>32.11</v>
      </c>
      <c r="AR66">
        <v>13.247999999999999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76.022905999999978</v>
      </c>
      <c r="BA66">
        <f t="shared" si="1"/>
        <v>1963.2747699999998</v>
      </c>
      <c r="BB66">
        <v>63</v>
      </c>
      <c r="BD66">
        <v>5.34</v>
      </c>
      <c r="BE66">
        <v>1.92</v>
      </c>
      <c r="BF66">
        <v>3</v>
      </c>
      <c r="BG66">
        <v>1.79</v>
      </c>
      <c r="BH66">
        <v>6.3</v>
      </c>
      <c r="BI66">
        <v>0.87</v>
      </c>
      <c r="BJ66">
        <v>0.84</v>
      </c>
      <c r="BK66">
        <v>1.97</v>
      </c>
      <c r="BL66">
        <v>0.84</v>
      </c>
      <c r="BM66">
        <v>0</v>
      </c>
      <c r="BN66">
        <v>3.25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5.2392899999999996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1.9873000000000001</v>
      </c>
      <c r="CQ66">
        <v>1.7714810000000001</v>
      </c>
      <c r="CR66">
        <v>0.83385600000000004</v>
      </c>
      <c r="CS66">
        <v>1.3655999999999999</v>
      </c>
      <c r="CT66">
        <v>0</v>
      </c>
      <c r="CU66">
        <v>0.21560000000000001</v>
      </c>
      <c r="CV66">
        <v>0.10639999999999999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76.022905999999978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342.85379999999998</v>
      </c>
      <c r="L67">
        <v>334.89839999999998</v>
      </c>
      <c r="M67">
        <v>94.388799000000006</v>
      </c>
      <c r="N67">
        <v>120.65625</v>
      </c>
      <c r="O67">
        <v>126.47812500000001</v>
      </c>
      <c r="P67">
        <v>137.62960000000001</v>
      </c>
      <c r="Q67">
        <v>22.205819999999999</v>
      </c>
      <c r="R67">
        <v>21.764358000000001</v>
      </c>
      <c r="S67">
        <v>26.964210000000001</v>
      </c>
      <c r="T67">
        <v>0</v>
      </c>
      <c r="U67">
        <v>344.25</v>
      </c>
      <c r="V67">
        <v>9.7770039999999998</v>
      </c>
      <c r="W67">
        <v>32.777999999999999</v>
      </c>
      <c r="X67">
        <v>82.870999999999995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38.68</v>
      </c>
      <c r="AI67">
        <v>0</v>
      </c>
      <c r="AJ67">
        <v>0</v>
      </c>
      <c r="AK67">
        <v>53.908499999999997</v>
      </c>
      <c r="AL67">
        <v>66.814999999999998</v>
      </c>
      <c r="AM67">
        <v>0</v>
      </c>
      <c r="AN67">
        <v>0.75777000000000005</v>
      </c>
      <c r="AO67">
        <v>3.6015000000000001</v>
      </c>
      <c r="AP67">
        <v>1.7934000000000001</v>
      </c>
      <c r="AQ67">
        <v>48.164999999999999</v>
      </c>
      <c r="AR67">
        <v>8.6112000000000002</v>
      </c>
      <c r="AS67">
        <v>16.680479999999999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76.243705999999989</v>
      </c>
      <c r="BA67">
        <f t="shared" si="1"/>
        <v>2089.7442220000003</v>
      </c>
      <c r="BB67">
        <v>64</v>
      </c>
      <c r="BD67">
        <v>5.34</v>
      </c>
      <c r="BE67">
        <v>1.92</v>
      </c>
      <c r="BF67">
        <v>3</v>
      </c>
      <c r="BG67">
        <v>1.79</v>
      </c>
      <c r="BH67">
        <v>6.3</v>
      </c>
      <c r="BI67">
        <v>0.87</v>
      </c>
      <c r="BJ67">
        <v>0.84</v>
      </c>
      <c r="BK67">
        <v>1.97</v>
      </c>
      <c r="BL67">
        <v>0.84</v>
      </c>
      <c r="BM67">
        <v>0</v>
      </c>
      <c r="BN67">
        <v>3.37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5.2392899999999996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1.9873000000000001</v>
      </c>
      <c r="CQ67">
        <v>1.7714810000000001</v>
      </c>
      <c r="CR67">
        <v>0.83385600000000004</v>
      </c>
      <c r="CS67">
        <v>1.3655999999999999</v>
      </c>
      <c r="CT67">
        <v>0</v>
      </c>
      <c r="CU67">
        <v>0.21</v>
      </c>
      <c r="CV67">
        <v>0.21279999999999999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76.243705999999989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342.85379999999998</v>
      </c>
      <c r="L68">
        <v>430.44425699999999</v>
      </c>
      <c r="M68">
        <v>94.391999999999996</v>
      </c>
      <c r="N68">
        <v>120.65625</v>
      </c>
      <c r="O68">
        <v>126.47812500000001</v>
      </c>
      <c r="P68">
        <v>137.62960000000001</v>
      </c>
      <c r="Q68">
        <v>22.205819999999999</v>
      </c>
      <c r="R68">
        <v>21.764358000000001</v>
      </c>
      <c r="S68">
        <v>26.964210000000001</v>
      </c>
      <c r="T68">
        <v>0</v>
      </c>
      <c r="U68">
        <v>344.25</v>
      </c>
      <c r="V68">
        <v>9.7770039999999998</v>
      </c>
      <c r="W68">
        <v>32.777999999999999</v>
      </c>
      <c r="X68">
        <v>82.870999999999995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38.68</v>
      </c>
      <c r="AI68">
        <v>0</v>
      </c>
      <c r="AJ68">
        <v>0</v>
      </c>
      <c r="AK68">
        <v>53.908499999999997</v>
      </c>
      <c r="AL68">
        <v>66.814999999999998</v>
      </c>
      <c r="AM68">
        <v>0</v>
      </c>
      <c r="AN68">
        <v>0.75777000000000005</v>
      </c>
      <c r="AO68">
        <v>3.3751199999999999</v>
      </c>
      <c r="AP68">
        <v>1.7934000000000001</v>
      </c>
      <c r="AQ68">
        <v>48.164999999999999</v>
      </c>
      <c r="AR68">
        <v>8.6112000000000002</v>
      </c>
      <c r="AS68">
        <v>16.680479999999999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76.266105999999994</v>
      </c>
      <c r="BA68">
        <f t="shared" ref="BA68:BA99" si="4">SUM(B68:AZ68)</f>
        <v>2211.2175999999999</v>
      </c>
      <c r="BB68">
        <v>65</v>
      </c>
      <c r="BD68">
        <v>5.34</v>
      </c>
      <c r="BE68">
        <v>1.92</v>
      </c>
      <c r="BF68">
        <v>3</v>
      </c>
      <c r="BG68">
        <v>1.79</v>
      </c>
      <c r="BH68">
        <v>6.3</v>
      </c>
      <c r="BI68">
        <v>0.87</v>
      </c>
      <c r="BJ68">
        <v>0.84</v>
      </c>
      <c r="BK68">
        <v>1.97</v>
      </c>
      <c r="BL68">
        <v>0.84</v>
      </c>
      <c r="BM68">
        <v>0</v>
      </c>
      <c r="BN68">
        <v>3.37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5.2392899999999996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1.9873000000000001</v>
      </c>
      <c r="CQ68">
        <v>1.7714810000000001</v>
      </c>
      <c r="CR68">
        <v>0.83385600000000004</v>
      </c>
      <c r="CS68">
        <v>1.3655999999999999</v>
      </c>
      <c r="CT68">
        <v>0</v>
      </c>
      <c r="CU68">
        <v>0.2324</v>
      </c>
      <c r="CV68">
        <v>0.21279999999999999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76.266105999999994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342.85379999999998</v>
      </c>
      <c r="L69">
        <v>432.89839999999998</v>
      </c>
      <c r="M69">
        <v>94.391999999999996</v>
      </c>
      <c r="N69">
        <v>120.65625</v>
      </c>
      <c r="O69">
        <v>126.47812500000001</v>
      </c>
      <c r="P69">
        <v>137.62960000000001</v>
      </c>
      <c r="Q69">
        <v>22.205819999999999</v>
      </c>
      <c r="R69">
        <v>21.764358000000001</v>
      </c>
      <c r="S69">
        <v>26.964210000000001</v>
      </c>
      <c r="T69">
        <v>0</v>
      </c>
      <c r="U69">
        <v>344.25</v>
      </c>
      <c r="V69">
        <v>9.5064349999999997</v>
      </c>
      <c r="W69">
        <v>32.777999999999999</v>
      </c>
      <c r="X69">
        <v>89.046914999999998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18.643799999999999</v>
      </c>
      <c r="AE69">
        <v>16.8064</v>
      </c>
      <c r="AF69">
        <v>9.0630000000000006</v>
      </c>
      <c r="AG69">
        <v>43.590600000000002</v>
      </c>
      <c r="AH69">
        <v>38.68</v>
      </c>
      <c r="AI69">
        <v>0</v>
      </c>
      <c r="AJ69">
        <v>0</v>
      </c>
      <c r="AK69">
        <v>53.908499999999997</v>
      </c>
      <c r="AL69">
        <v>25.564</v>
      </c>
      <c r="AM69">
        <v>0</v>
      </c>
      <c r="AN69">
        <v>0.75777000000000005</v>
      </c>
      <c r="AO69">
        <v>3.0693600000000001</v>
      </c>
      <c r="AP69">
        <v>1.7934000000000001</v>
      </c>
      <c r="AQ69">
        <v>64.22</v>
      </c>
      <c r="AR69">
        <v>8.6112000000000002</v>
      </c>
      <c r="AS69">
        <v>9.4163999999999994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74.584774999999993</v>
      </c>
      <c r="BA69">
        <f t="shared" si="4"/>
        <v>2188.9219179999996</v>
      </c>
      <c r="BB69">
        <v>66</v>
      </c>
      <c r="BD69">
        <v>5.34</v>
      </c>
      <c r="BE69">
        <v>1.92</v>
      </c>
      <c r="BF69">
        <v>3</v>
      </c>
      <c r="BG69">
        <v>1.79</v>
      </c>
      <c r="BH69">
        <v>6.3</v>
      </c>
      <c r="BI69">
        <v>0.87</v>
      </c>
      <c r="BJ69">
        <v>0.84</v>
      </c>
      <c r="BK69">
        <v>1.97</v>
      </c>
      <c r="BL69">
        <v>0.84</v>
      </c>
      <c r="BM69">
        <v>0</v>
      </c>
      <c r="BN69">
        <v>3.49</v>
      </c>
      <c r="BO69">
        <v>1.89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2.016429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5.2392899999999996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1.9873000000000001</v>
      </c>
      <c r="CQ69">
        <v>1.7714810000000001</v>
      </c>
      <c r="CR69">
        <v>0.83385600000000004</v>
      </c>
      <c r="CS69">
        <v>1.3655999999999999</v>
      </c>
      <c r="CT69">
        <v>0</v>
      </c>
      <c r="CU69">
        <v>0.28000000000000003</v>
      </c>
      <c r="CV69">
        <v>0.21279999999999999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74.584774999999993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342.85379999999998</v>
      </c>
      <c r="L70">
        <v>432.89839999999998</v>
      </c>
      <c r="M70">
        <v>94.391999999999996</v>
      </c>
      <c r="N70">
        <v>120.65625</v>
      </c>
      <c r="O70">
        <v>126.47812500000001</v>
      </c>
      <c r="P70">
        <v>137.62960000000001</v>
      </c>
      <c r="Q70">
        <v>22.205819999999999</v>
      </c>
      <c r="R70">
        <v>21.764358000000001</v>
      </c>
      <c r="S70">
        <v>26.964210000000001</v>
      </c>
      <c r="T70">
        <v>0</v>
      </c>
      <c r="U70">
        <v>344.25</v>
      </c>
      <c r="V70">
        <v>9.5064349999999997</v>
      </c>
      <c r="W70">
        <v>32.777999999999999</v>
      </c>
      <c r="X70">
        <v>96.716797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18.643799999999999</v>
      </c>
      <c r="AE70">
        <v>16.8064</v>
      </c>
      <c r="AF70">
        <v>9.0630000000000006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0.75777000000000005</v>
      </c>
      <c r="AO70">
        <v>2.7165599999999999</v>
      </c>
      <c r="AP70">
        <v>1.7934000000000001</v>
      </c>
      <c r="AQ70">
        <v>64.22</v>
      </c>
      <c r="AR70">
        <v>8.6112000000000002</v>
      </c>
      <c r="AS70">
        <v>9.4163999999999994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74.648375999999985</v>
      </c>
      <c r="BA70">
        <f t="shared" si="4"/>
        <v>2202.9199410000001</v>
      </c>
      <c r="BB70">
        <v>67</v>
      </c>
      <c r="BD70">
        <v>5.34</v>
      </c>
      <c r="BE70">
        <v>1.92</v>
      </c>
      <c r="BF70">
        <v>3</v>
      </c>
      <c r="BG70">
        <v>1.79</v>
      </c>
      <c r="BH70">
        <v>6.3</v>
      </c>
      <c r="BI70">
        <v>0.87</v>
      </c>
      <c r="BJ70">
        <v>0.84</v>
      </c>
      <c r="BK70">
        <v>1.97</v>
      </c>
      <c r="BL70">
        <v>0.84</v>
      </c>
      <c r="BM70">
        <v>0</v>
      </c>
      <c r="BN70">
        <v>3.52</v>
      </c>
      <c r="BO70">
        <v>1.89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2.0177299999999998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5.2392899999999996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1.9873000000000001</v>
      </c>
      <c r="CQ70">
        <v>1.7714810000000001</v>
      </c>
      <c r="CR70">
        <v>0.83385600000000004</v>
      </c>
      <c r="CS70">
        <v>1.3655999999999999</v>
      </c>
      <c r="CT70">
        <v>0</v>
      </c>
      <c r="CU70">
        <v>0.28000000000000003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74.648375999999985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342.85379999999998</v>
      </c>
      <c r="L71">
        <v>432.89839999999998</v>
      </c>
      <c r="M71">
        <v>94.391999999999996</v>
      </c>
      <c r="N71">
        <v>120.65625</v>
      </c>
      <c r="O71">
        <v>126.47812500000001</v>
      </c>
      <c r="P71">
        <v>137.62960000000001</v>
      </c>
      <c r="Q71">
        <v>22.205819999999999</v>
      </c>
      <c r="R71">
        <v>21.764358000000001</v>
      </c>
      <c r="S71">
        <v>26.964210000000001</v>
      </c>
      <c r="T71">
        <v>0</v>
      </c>
      <c r="U71">
        <v>344.25</v>
      </c>
      <c r="V71">
        <v>9.5892649999999993</v>
      </c>
      <c r="W71">
        <v>32.777999999999999</v>
      </c>
      <c r="X71">
        <v>98.34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18.643799999999999</v>
      </c>
      <c r="AE71">
        <v>28.885999999999999</v>
      </c>
      <c r="AF71">
        <v>9.0630000000000006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0.75777000000000005</v>
      </c>
      <c r="AO71">
        <v>2.3990399999999998</v>
      </c>
      <c r="AP71">
        <v>1.7934000000000001</v>
      </c>
      <c r="AQ71">
        <v>64.22</v>
      </c>
      <c r="AR71">
        <v>8.6112000000000002</v>
      </c>
      <c r="AS71">
        <v>9.4163999999999994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74.784205999999998</v>
      </c>
      <c r="BA71">
        <f t="shared" si="4"/>
        <v>2264.9300439999988</v>
      </c>
      <c r="BB71">
        <v>68</v>
      </c>
      <c r="BD71">
        <v>5.34</v>
      </c>
      <c r="BE71">
        <v>1.92</v>
      </c>
      <c r="BF71">
        <v>3</v>
      </c>
      <c r="BG71">
        <v>1.79</v>
      </c>
      <c r="BH71">
        <v>6.3</v>
      </c>
      <c r="BI71">
        <v>0.87</v>
      </c>
      <c r="BJ71">
        <v>0.84</v>
      </c>
      <c r="BK71">
        <v>1.97</v>
      </c>
      <c r="BL71">
        <v>0.86</v>
      </c>
      <c r="BM71">
        <v>0</v>
      </c>
      <c r="BN71">
        <v>3.52</v>
      </c>
      <c r="BO71">
        <v>1.89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1.98536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5.2392899999999996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1.9873000000000001</v>
      </c>
      <c r="CQ71">
        <v>1.7714810000000001</v>
      </c>
      <c r="CR71">
        <v>0.83385600000000004</v>
      </c>
      <c r="CS71">
        <v>1.3655999999999999</v>
      </c>
      <c r="CT71">
        <v>0</v>
      </c>
      <c r="CU71">
        <v>0.28000000000000003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74.784205999999998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342.85379999999998</v>
      </c>
      <c r="L72">
        <v>432.89839999999998</v>
      </c>
      <c r="M72">
        <v>94.391999999999996</v>
      </c>
      <c r="N72">
        <v>120.65625</v>
      </c>
      <c r="O72">
        <v>126.47812500000001</v>
      </c>
      <c r="P72">
        <v>137.62960000000001</v>
      </c>
      <c r="Q72">
        <v>22.205819999999999</v>
      </c>
      <c r="R72">
        <v>21.764358000000001</v>
      </c>
      <c r="S72">
        <v>26.964210000000001</v>
      </c>
      <c r="T72">
        <v>0</v>
      </c>
      <c r="U72">
        <v>344.25</v>
      </c>
      <c r="V72">
        <v>9.5892649999999993</v>
      </c>
      <c r="W72">
        <v>32.777999999999999</v>
      </c>
      <c r="X72">
        <v>98.34</v>
      </c>
      <c r="Y72">
        <v>0</v>
      </c>
      <c r="Z72">
        <v>6.5537999999999998</v>
      </c>
      <c r="AA72">
        <v>28.09872</v>
      </c>
      <c r="AB72">
        <v>13.535600000000001</v>
      </c>
      <c r="AC72">
        <v>19.811679999999999</v>
      </c>
      <c r="AD72">
        <v>27.965699999999998</v>
      </c>
      <c r="AE72">
        <v>31.512</v>
      </c>
      <c r="AF72">
        <v>9.0630000000000006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0.75777000000000005</v>
      </c>
      <c r="AO72">
        <v>2.1814800000000001</v>
      </c>
      <c r="AP72">
        <v>1.7934000000000001</v>
      </c>
      <c r="AQ72">
        <v>64.22</v>
      </c>
      <c r="AR72">
        <v>8.6112000000000002</v>
      </c>
      <c r="AS72">
        <v>9.4163999999999994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75.257306</v>
      </c>
      <c r="BA72">
        <f t="shared" si="4"/>
        <v>2325.8036239999997</v>
      </c>
      <c r="BB72">
        <v>69</v>
      </c>
      <c r="BD72">
        <v>5.34</v>
      </c>
      <c r="BE72">
        <v>1.92</v>
      </c>
      <c r="BF72">
        <v>3</v>
      </c>
      <c r="BG72">
        <v>1.79</v>
      </c>
      <c r="BH72">
        <v>6.3</v>
      </c>
      <c r="BI72">
        <v>0.87</v>
      </c>
      <c r="BJ72">
        <v>0.84</v>
      </c>
      <c r="BK72">
        <v>1.97</v>
      </c>
      <c r="BL72">
        <v>0.87</v>
      </c>
      <c r="BM72">
        <v>0</v>
      </c>
      <c r="BN72">
        <v>3.52</v>
      </c>
      <c r="BO72">
        <v>1.89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1.98536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5.2392899999999996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1.9873000000000001</v>
      </c>
      <c r="CQ72">
        <v>1.7714810000000001</v>
      </c>
      <c r="CR72">
        <v>0.83385600000000004</v>
      </c>
      <c r="CS72">
        <v>1.3655999999999999</v>
      </c>
      <c r="CT72">
        <v>0.15</v>
      </c>
      <c r="CU72">
        <v>0.46200000000000002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75.257306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342.85379999999998</v>
      </c>
      <c r="L73">
        <v>432.89839999999998</v>
      </c>
      <c r="M73">
        <v>94.391999999999996</v>
      </c>
      <c r="N73">
        <v>120.65625</v>
      </c>
      <c r="O73">
        <v>126.47812500000001</v>
      </c>
      <c r="P73">
        <v>137.62960000000001</v>
      </c>
      <c r="Q73">
        <v>22.205819999999999</v>
      </c>
      <c r="R73">
        <v>21.764358000000001</v>
      </c>
      <c r="S73">
        <v>26.964210000000001</v>
      </c>
      <c r="T73">
        <v>0</v>
      </c>
      <c r="U73">
        <v>344.25</v>
      </c>
      <c r="V73">
        <v>8.8960000000000008</v>
      </c>
      <c r="W73">
        <v>32.777999999999999</v>
      </c>
      <c r="X73">
        <v>98.34</v>
      </c>
      <c r="Y73">
        <v>0</v>
      </c>
      <c r="Z73">
        <v>7.15</v>
      </c>
      <c r="AA73">
        <v>28.09872</v>
      </c>
      <c r="AB73">
        <v>27.071200000000001</v>
      </c>
      <c r="AC73">
        <v>29.747498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10.80288</v>
      </c>
      <c r="AN73">
        <v>0.75777000000000005</v>
      </c>
      <c r="AO73">
        <v>2.19618</v>
      </c>
      <c r="AP73">
        <v>1.7934000000000001</v>
      </c>
      <c r="AQ73">
        <v>64.22</v>
      </c>
      <c r="AR73">
        <v>4.4160000000000004</v>
      </c>
      <c r="AS73">
        <v>9.4163999999999994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75.788046000000008</v>
      </c>
      <c r="BA73">
        <f t="shared" si="4"/>
        <v>2415.4804570000001</v>
      </c>
      <c r="BB73">
        <v>70</v>
      </c>
      <c r="BD73">
        <v>5.34</v>
      </c>
      <c r="BE73">
        <v>1.92</v>
      </c>
      <c r="BF73">
        <v>3</v>
      </c>
      <c r="BG73">
        <v>1.79</v>
      </c>
      <c r="BH73">
        <v>6.3</v>
      </c>
      <c r="BI73">
        <v>0.87</v>
      </c>
      <c r="BJ73">
        <v>0.84</v>
      </c>
      <c r="BK73">
        <v>1.97</v>
      </c>
      <c r="BL73">
        <v>0.71</v>
      </c>
      <c r="BM73">
        <v>0</v>
      </c>
      <c r="BN73">
        <v>3.52</v>
      </c>
      <c r="BO73">
        <v>1.89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1.98536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5.2392899999999996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1.9873000000000001</v>
      </c>
      <c r="CQ73">
        <v>1.7714810000000001</v>
      </c>
      <c r="CR73">
        <v>0.83385600000000004</v>
      </c>
      <c r="CS73">
        <v>1.3655999999999999</v>
      </c>
      <c r="CT73">
        <v>0.32604</v>
      </c>
      <c r="CU73">
        <v>0.84560000000000002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75.788046000000008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342.85379999999998</v>
      </c>
      <c r="L74">
        <v>432.89839999999998</v>
      </c>
      <c r="M74">
        <v>94.391999999999996</v>
      </c>
      <c r="N74">
        <v>120.65625</v>
      </c>
      <c r="O74">
        <v>126.47812500000001</v>
      </c>
      <c r="P74">
        <v>137.62960000000001</v>
      </c>
      <c r="Q74">
        <v>22.205819999999999</v>
      </c>
      <c r="R74">
        <v>21.764358000000001</v>
      </c>
      <c r="S74">
        <v>26.964210000000001</v>
      </c>
      <c r="T74">
        <v>0</v>
      </c>
      <c r="U74">
        <v>344.25</v>
      </c>
      <c r="V74">
        <v>8.8960000000000008</v>
      </c>
      <c r="W74">
        <v>32.777999999999999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29.747498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0.75777000000000005</v>
      </c>
      <c r="AO74">
        <v>2.2637999999999998</v>
      </c>
      <c r="AP74">
        <v>1.7934000000000001</v>
      </c>
      <c r="AQ74">
        <v>64.22</v>
      </c>
      <c r="AR74">
        <v>4.4160000000000004</v>
      </c>
      <c r="AS74">
        <v>9.4163999999999994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76.426985999999999</v>
      </c>
      <c r="BA74">
        <f t="shared" si="4"/>
        <v>2480.7190729999998</v>
      </c>
      <c r="BB74">
        <v>71</v>
      </c>
      <c r="BD74">
        <v>5.34</v>
      </c>
      <c r="BE74">
        <v>1.92</v>
      </c>
      <c r="BF74">
        <v>3</v>
      </c>
      <c r="BG74">
        <v>1.79</v>
      </c>
      <c r="BH74">
        <v>6.3</v>
      </c>
      <c r="BI74">
        <v>0.87</v>
      </c>
      <c r="BJ74">
        <v>0.84</v>
      </c>
      <c r="BK74">
        <v>1.97</v>
      </c>
      <c r="BL74">
        <v>0.64</v>
      </c>
      <c r="BM74">
        <v>0</v>
      </c>
      <c r="BN74">
        <v>3.52</v>
      </c>
      <c r="BO74">
        <v>1.89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1.98536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5.2392899999999996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1.9873000000000001</v>
      </c>
      <c r="CQ74">
        <v>1.7714810000000001</v>
      </c>
      <c r="CR74">
        <v>0.83385600000000004</v>
      </c>
      <c r="CS74">
        <v>1.3655999999999999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76.426985999999999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342.85379999999998</v>
      </c>
      <c r="L75">
        <v>432.89839999999998</v>
      </c>
      <c r="M75">
        <v>94.391999999999996</v>
      </c>
      <c r="N75">
        <v>120.65625</v>
      </c>
      <c r="O75">
        <v>126.47812500000001</v>
      </c>
      <c r="P75">
        <v>137.62960000000001</v>
      </c>
      <c r="Q75">
        <v>22.205819999999999</v>
      </c>
      <c r="R75">
        <v>21.764358000000001</v>
      </c>
      <c r="S75">
        <v>26.964210000000001</v>
      </c>
      <c r="T75">
        <v>0</v>
      </c>
      <c r="U75">
        <v>348.31349999999998</v>
      </c>
      <c r="V75">
        <v>8.8960000000000008</v>
      </c>
      <c r="W75">
        <v>32.777999999999999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29.747498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0.75777000000000005</v>
      </c>
      <c r="AO75">
        <v>2.3343600000000002</v>
      </c>
      <c r="AP75">
        <v>1.7934000000000001</v>
      </c>
      <c r="AQ75">
        <v>64.22</v>
      </c>
      <c r="AR75">
        <v>4.4160000000000004</v>
      </c>
      <c r="AS75">
        <v>9.4163999999999994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76.458055000000002</v>
      </c>
      <c r="BA75">
        <f t="shared" si="4"/>
        <v>2484.8842019999993</v>
      </c>
      <c r="BB75">
        <v>72</v>
      </c>
      <c r="BD75">
        <v>5.34</v>
      </c>
      <c r="BE75">
        <v>1.92</v>
      </c>
      <c r="BF75">
        <v>3</v>
      </c>
      <c r="BG75">
        <v>1.79</v>
      </c>
      <c r="BH75">
        <v>6.3</v>
      </c>
      <c r="BI75">
        <v>0.87</v>
      </c>
      <c r="BJ75">
        <v>0.84</v>
      </c>
      <c r="BK75">
        <v>1.97</v>
      </c>
      <c r="BL75">
        <v>0.64</v>
      </c>
      <c r="BM75">
        <v>0</v>
      </c>
      <c r="BN75">
        <v>3.52</v>
      </c>
      <c r="BO75">
        <v>1.89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2.016429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5.2392899999999996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1.9873000000000001</v>
      </c>
      <c r="CQ75">
        <v>1.7714810000000001</v>
      </c>
      <c r="CR75">
        <v>0.83385600000000004</v>
      </c>
      <c r="CS75">
        <v>1.3655999999999999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76.458055000000002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342.85379999999998</v>
      </c>
      <c r="L76">
        <v>432.89839999999998</v>
      </c>
      <c r="M76">
        <v>94.391999999999996</v>
      </c>
      <c r="N76">
        <v>120.65625</v>
      </c>
      <c r="O76">
        <v>126.47812500000001</v>
      </c>
      <c r="P76">
        <v>137.62960000000001</v>
      </c>
      <c r="Q76">
        <v>22.205819999999999</v>
      </c>
      <c r="R76">
        <v>21.764358000000001</v>
      </c>
      <c r="S76">
        <v>26.964210000000001</v>
      </c>
      <c r="T76">
        <v>0</v>
      </c>
      <c r="U76">
        <v>348.97500000000002</v>
      </c>
      <c r="V76">
        <v>8.8960000000000008</v>
      </c>
      <c r="W76">
        <v>32.777999999999999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29.747498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0.75777000000000005</v>
      </c>
      <c r="AO76">
        <v>2.33142</v>
      </c>
      <c r="AP76">
        <v>1.7934000000000001</v>
      </c>
      <c r="AQ76">
        <v>64.22</v>
      </c>
      <c r="AR76">
        <v>4.4160000000000004</v>
      </c>
      <c r="AS76">
        <v>9.4163999999999994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76.459356</v>
      </c>
      <c r="BA76">
        <f t="shared" si="4"/>
        <v>2485.5440629999994</v>
      </c>
      <c r="BB76">
        <v>73</v>
      </c>
      <c r="BD76">
        <v>5.34</v>
      </c>
      <c r="BE76">
        <v>1.92</v>
      </c>
      <c r="BF76">
        <v>3</v>
      </c>
      <c r="BG76">
        <v>1.79</v>
      </c>
      <c r="BH76">
        <v>6.3</v>
      </c>
      <c r="BI76">
        <v>0.87</v>
      </c>
      <c r="BJ76">
        <v>0.84</v>
      </c>
      <c r="BK76">
        <v>1.97</v>
      </c>
      <c r="BL76">
        <v>0.64</v>
      </c>
      <c r="BM76">
        <v>0</v>
      </c>
      <c r="BN76">
        <v>3.52</v>
      </c>
      <c r="BO76">
        <v>1.89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2.0177299999999998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5.2392899999999996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1.9873000000000001</v>
      </c>
      <c r="CQ76">
        <v>1.7714810000000001</v>
      </c>
      <c r="CR76">
        <v>0.83385600000000004</v>
      </c>
      <c r="CS76">
        <v>1.3655999999999999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76.459356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342.85379999999998</v>
      </c>
      <c r="L77">
        <v>432.89839999999998</v>
      </c>
      <c r="M77">
        <v>94.391999999999996</v>
      </c>
      <c r="N77">
        <v>120.65625</v>
      </c>
      <c r="O77">
        <v>126.47812500000001</v>
      </c>
      <c r="P77">
        <v>137.62960000000001</v>
      </c>
      <c r="Q77">
        <v>22.205819999999999</v>
      </c>
      <c r="R77">
        <v>21.764358000000001</v>
      </c>
      <c r="S77">
        <v>26.964210000000001</v>
      </c>
      <c r="T77">
        <v>0</v>
      </c>
      <c r="U77">
        <v>348.97500000000002</v>
      </c>
      <c r="V77">
        <v>8.8960000000000008</v>
      </c>
      <c r="W77">
        <v>32.777999999999999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29.747498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0.75777000000000005</v>
      </c>
      <c r="AO77">
        <v>2.3902199999999998</v>
      </c>
      <c r="AP77">
        <v>1.7934000000000001</v>
      </c>
      <c r="AQ77">
        <v>64.22</v>
      </c>
      <c r="AR77">
        <v>34.223999999999997</v>
      </c>
      <c r="AS77">
        <v>9.4163999999999994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76.490515000000002</v>
      </c>
      <c r="BA77">
        <f t="shared" si="4"/>
        <v>2515.4420219999997</v>
      </c>
      <c r="BB77">
        <v>74</v>
      </c>
      <c r="BD77">
        <v>5.34</v>
      </c>
      <c r="BE77">
        <v>1.92</v>
      </c>
      <c r="BF77">
        <v>3</v>
      </c>
      <c r="BG77">
        <v>1.79</v>
      </c>
      <c r="BH77">
        <v>6.3</v>
      </c>
      <c r="BI77">
        <v>0.87</v>
      </c>
      <c r="BJ77">
        <v>0.84</v>
      </c>
      <c r="BK77">
        <v>1.97</v>
      </c>
      <c r="BL77">
        <v>0.64</v>
      </c>
      <c r="BM77">
        <v>0</v>
      </c>
      <c r="BN77">
        <v>3.52</v>
      </c>
      <c r="BO77">
        <v>1.89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2.048889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5.2392899999999996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1.9873000000000001</v>
      </c>
      <c r="CQ77">
        <v>1.7714810000000001</v>
      </c>
      <c r="CR77">
        <v>0.83385600000000004</v>
      </c>
      <c r="CS77">
        <v>1.3655999999999999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76.490515000000002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342.85379999999998</v>
      </c>
      <c r="L78">
        <v>432.89839999999998</v>
      </c>
      <c r="M78">
        <v>94.391999999999996</v>
      </c>
      <c r="N78">
        <v>120.65625</v>
      </c>
      <c r="O78">
        <v>126.47812500000001</v>
      </c>
      <c r="P78">
        <v>137.62960000000001</v>
      </c>
      <c r="Q78">
        <v>22.205819999999999</v>
      </c>
      <c r="R78">
        <v>21.764358000000001</v>
      </c>
      <c r="S78">
        <v>26.964210000000001</v>
      </c>
      <c r="T78">
        <v>0</v>
      </c>
      <c r="U78">
        <v>348.97500000000002</v>
      </c>
      <c r="V78">
        <v>8.8960000000000008</v>
      </c>
      <c r="W78">
        <v>32.777999999999999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29.747498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0.75777000000000005</v>
      </c>
      <c r="AO78">
        <v>2.4372600000000002</v>
      </c>
      <c r="AP78">
        <v>1.7934000000000001</v>
      </c>
      <c r="AQ78">
        <v>64.22</v>
      </c>
      <c r="AR78">
        <v>34.223999999999997</v>
      </c>
      <c r="AS78">
        <v>9.4163999999999994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76.242225999999988</v>
      </c>
      <c r="BA78">
        <f t="shared" si="4"/>
        <v>2507.3113729999995</v>
      </c>
      <c r="BB78">
        <v>75</v>
      </c>
      <c r="BD78">
        <v>5.34</v>
      </c>
      <c r="BE78">
        <v>1.92</v>
      </c>
      <c r="BF78">
        <v>3</v>
      </c>
      <c r="BG78">
        <v>1.79</v>
      </c>
      <c r="BH78">
        <v>6.3</v>
      </c>
      <c r="BI78">
        <v>0.87</v>
      </c>
      <c r="BJ78">
        <v>0.84</v>
      </c>
      <c r="BK78">
        <v>1.97</v>
      </c>
      <c r="BL78">
        <v>0.7</v>
      </c>
      <c r="BM78">
        <v>0</v>
      </c>
      <c r="BN78">
        <v>3.52</v>
      </c>
      <c r="BO78">
        <v>1.89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2.0501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5.2392899999999996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1.9873000000000001</v>
      </c>
      <c r="CQ78">
        <v>1.7714810000000001</v>
      </c>
      <c r="CR78">
        <v>0.83385600000000004</v>
      </c>
      <c r="CS78">
        <v>1.3655999999999999</v>
      </c>
      <c r="CT78">
        <v>0.65207999999999999</v>
      </c>
      <c r="CU78">
        <v>0.83160000000000001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76.242225999999988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342.85379999999998</v>
      </c>
      <c r="L79">
        <v>432.89839999999998</v>
      </c>
      <c r="M79">
        <v>94.391999999999996</v>
      </c>
      <c r="N79">
        <v>120.65625</v>
      </c>
      <c r="O79">
        <v>126.47812500000001</v>
      </c>
      <c r="P79">
        <v>137.62960000000001</v>
      </c>
      <c r="Q79">
        <v>22.205819999999999</v>
      </c>
      <c r="R79">
        <v>21.764358000000001</v>
      </c>
      <c r="S79">
        <v>26.964210000000001</v>
      </c>
      <c r="T79">
        <v>0</v>
      </c>
      <c r="U79">
        <v>348.97500000000002</v>
      </c>
      <c r="V79">
        <v>9.5962239999999994</v>
      </c>
      <c r="W79">
        <v>32.777999999999999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29.747498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0.75777000000000005</v>
      </c>
      <c r="AO79">
        <v>2.53722</v>
      </c>
      <c r="AP79">
        <v>1.7934000000000001</v>
      </c>
      <c r="AQ79">
        <v>64.22</v>
      </c>
      <c r="AR79">
        <v>34.223999999999997</v>
      </c>
      <c r="AS79">
        <v>16.680479999999999</v>
      </c>
      <c r="AT79">
        <v>13.147929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76.286074999999997</v>
      </c>
      <c r="BA79">
        <f t="shared" si="4"/>
        <v>2497.6151150000001</v>
      </c>
      <c r="BB79">
        <v>76</v>
      </c>
      <c r="BD79">
        <v>5.34</v>
      </c>
      <c r="BE79">
        <v>1.92</v>
      </c>
      <c r="BF79">
        <v>3</v>
      </c>
      <c r="BG79">
        <v>1.79</v>
      </c>
      <c r="BH79">
        <v>6.3</v>
      </c>
      <c r="BI79">
        <v>0.87</v>
      </c>
      <c r="BJ79">
        <v>0.84</v>
      </c>
      <c r="BK79">
        <v>1.97</v>
      </c>
      <c r="BL79">
        <v>0.8</v>
      </c>
      <c r="BM79">
        <v>0</v>
      </c>
      <c r="BN79">
        <v>3.52</v>
      </c>
      <c r="BO79">
        <v>1.89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2.0813489999999999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5.2392899999999996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1.9873000000000001</v>
      </c>
      <c r="CQ79">
        <v>1.7714810000000001</v>
      </c>
      <c r="CR79">
        <v>0.83385600000000004</v>
      </c>
      <c r="CS79">
        <v>1.3655999999999999</v>
      </c>
      <c r="CT79">
        <v>0.65207999999999999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76.286074999999997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342.85379999999998</v>
      </c>
      <c r="L80">
        <v>432.89839999999998</v>
      </c>
      <c r="M80">
        <v>94.391999999999996</v>
      </c>
      <c r="N80">
        <v>120.65625</v>
      </c>
      <c r="O80">
        <v>126.47812500000001</v>
      </c>
      <c r="P80">
        <v>137.62960000000001</v>
      </c>
      <c r="Q80">
        <v>22.205819999999999</v>
      </c>
      <c r="R80">
        <v>21.764358000000001</v>
      </c>
      <c r="S80">
        <v>26.964210000000001</v>
      </c>
      <c r="T80">
        <v>0</v>
      </c>
      <c r="U80">
        <v>348.97500000000002</v>
      </c>
      <c r="V80">
        <v>9.5962239999999994</v>
      </c>
      <c r="W80">
        <v>32.777999999999999</v>
      </c>
      <c r="X80">
        <v>98.34</v>
      </c>
      <c r="Y80">
        <v>0</v>
      </c>
      <c r="Z80">
        <v>7.15</v>
      </c>
      <c r="AA80">
        <v>14.061999999999999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2.7888000000000002</v>
      </c>
      <c r="AM80">
        <v>10.80288</v>
      </c>
      <c r="AN80">
        <v>0.75777000000000005</v>
      </c>
      <c r="AO80">
        <v>2.6930399999999999</v>
      </c>
      <c r="AP80">
        <v>1.7934000000000001</v>
      </c>
      <c r="AQ80">
        <v>64.22</v>
      </c>
      <c r="AR80">
        <v>11.04</v>
      </c>
      <c r="AS80">
        <v>16.680479999999999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75.137354999999999</v>
      </c>
      <c r="BA80">
        <f t="shared" si="4"/>
        <v>2379.4916589999993</v>
      </c>
      <c r="BB80">
        <v>77</v>
      </c>
      <c r="BD80">
        <v>5.34</v>
      </c>
      <c r="BE80">
        <v>1.92</v>
      </c>
      <c r="BF80">
        <v>3</v>
      </c>
      <c r="BG80">
        <v>1.79</v>
      </c>
      <c r="BH80">
        <v>6.3</v>
      </c>
      <c r="BI80">
        <v>0.87</v>
      </c>
      <c r="BJ80">
        <v>0.84</v>
      </c>
      <c r="BK80">
        <v>1.97</v>
      </c>
      <c r="BL80">
        <v>0.84</v>
      </c>
      <c r="BM80">
        <v>0</v>
      </c>
      <c r="BN80">
        <v>3.52</v>
      </c>
      <c r="BO80">
        <v>1.89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2.1138089999999998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5.2392899999999996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1.9873000000000001</v>
      </c>
      <c r="CQ80">
        <v>1.7714810000000001</v>
      </c>
      <c r="CR80">
        <v>0.83385600000000004</v>
      </c>
      <c r="CS80">
        <v>1.3655999999999999</v>
      </c>
      <c r="CT80">
        <v>0.15</v>
      </c>
      <c r="CU80">
        <v>0.24360000000000001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75.137354999999999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342.85379999999998</v>
      </c>
      <c r="L81">
        <v>357.89839999999998</v>
      </c>
      <c r="M81">
        <v>94.391999999999996</v>
      </c>
      <c r="N81">
        <v>120.65625</v>
      </c>
      <c r="O81">
        <v>126.47812500000001</v>
      </c>
      <c r="P81">
        <v>137.62960000000001</v>
      </c>
      <c r="Q81">
        <v>22.205819999999999</v>
      </c>
      <c r="R81">
        <v>21.764358000000001</v>
      </c>
      <c r="S81">
        <v>26.964210000000001</v>
      </c>
      <c r="T81">
        <v>0</v>
      </c>
      <c r="U81">
        <v>348.97500000000002</v>
      </c>
      <c r="V81">
        <v>9.5962239999999994</v>
      </c>
      <c r="W81">
        <v>33.367823999999999</v>
      </c>
      <c r="X81">
        <v>98.34</v>
      </c>
      <c r="Y81">
        <v>0</v>
      </c>
      <c r="Z81">
        <v>6.5537999999999998</v>
      </c>
      <c r="AA81">
        <v>14.061999999999999</v>
      </c>
      <c r="AB81">
        <v>27.071200000000001</v>
      </c>
      <c r="AC81">
        <v>9.9058399999999995</v>
      </c>
      <c r="AD81">
        <v>9.3218999999999994</v>
      </c>
      <c r="AE81">
        <v>50.592516000000003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0.75777000000000005</v>
      </c>
      <c r="AO81">
        <v>2.7783000000000002</v>
      </c>
      <c r="AP81">
        <v>1.7934000000000001</v>
      </c>
      <c r="AQ81">
        <v>64.22</v>
      </c>
      <c r="AR81">
        <v>11.04</v>
      </c>
      <c r="AS81">
        <v>9.4163999999999994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74.071885999999992</v>
      </c>
      <c r="BA81">
        <f t="shared" si="4"/>
        <v>2232.3998629999996</v>
      </c>
      <c r="BB81">
        <v>78</v>
      </c>
      <c r="BD81">
        <v>5.34</v>
      </c>
      <c r="BE81">
        <v>1.92</v>
      </c>
      <c r="BF81">
        <v>2.21</v>
      </c>
      <c r="BG81">
        <v>1.79</v>
      </c>
      <c r="BH81">
        <v>6.3</v>
      </c>
      <c r="BI81">
        <v>0.87</v>
      </c>
      <c r="BJ81">
        <v>0.84</v>
      </c>
      <c r="BK81">
        <v>1.97</v>
      </c>
      <c r="BL81">
        <v>0.84</v>
      </c>
      <c r="BM81">
        <v>0</v>
      </c>
      <c r="BN81">
        <v>3.52</v>
      </c>
      <c r="BO81">
        <v>1.89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2.1148400000000001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1.9873000000000001</v>
      </c>
      <c r="CQ81">
        <v>1.7714810000000001</v>
      </c>
      <c r="CR81">
        <v>0.83385600000000004</v>
      </c>
      <c r="CS81">
        <v>1.3655999999999999</v>
      </c>
      <c r="CT81">
        <v>0</v>
      </c>
      <c r="CU81">
        <v>0.252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74.071885999999992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342.85379999999998</v>
      </c>
      <c r="L82">
        <v>297.89839999999998</v>
      </c>
      <c r="M82">
        <v>94.391999999999996</v>
      </c>
      <c r="N82">
        <v>120.65625</v>
      </c>
      <c r="O82">
        <v>126.47812500000001</v>
      </c>
      <c r="P82">
        <v>137.62960000000001</v>
      </c>
      <c r="Q82">
        <v>22.205819999999999</v>
      </c>
      <c r="R82">
        <v>21.764358000000001</v>
      </c>
      <c r="S82">
        <v>26.964210000000001</v>
      </c>
      <c r="T82">
        <v>0</v>
      </c>
      <c r="U82">
        <v>348.97500000000002</v>
      </c>
      <c r="V82">
        <v>9.5962239999999994</v>
      </c>
      <c r="W82">
        <v>33.384999999999998</v>
      </c>
      <c r="X82">
        <v>98.34</v>
      </c>
      <c r="Y82">
        <v>0</v>
      </c>
      <c r="Z82">
        <v>6.5537999999999998</v>
      </c>
      <c r="AA82">
        <v>13.587999999999999</v>
      </c>
      <c r="AB82">
        <v>13.535600000000001</v>
      </c>
      <c r="AC82">
        <v>9.9058399999999995</v>
      </c>
      <c r="AD82">
        <v>9.3218999999999994</v>
      </c>
      <c r="AE82">
        <v>50.592516000000003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0.75777000000000005</v>
      </c>
      <c r="AO82">
        <v>2.8723800000000002</v>
      </c>
      <c r="AP82">
        <v>1.7934000000000001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73.710954000000001</v>
      </c>
      <c r="BA82">
        <f t="shared" si="4"/>
        <v>2126.0190469999998</v>
      </c>
      <c r="BB82">
        <v>79</v>
      </c>
      <c r="BD82">
        <v>5.34</v>
      </c>
      <c r="BE82">
        <v>1.92</v>
      </c>
      <c r="BF82">
        <v>2.21</v>
      </c>
      <c r="BG82">
        <v>1.79</v>
      </c>
      <c r="BH82">
        <v>6.3</v>
      </c>
      <c r="BI82">
        <v>0.87</v>
      </c>
      <c r="BJ82">
        <v>0.84</v>
      </c>
      <c r="BK82">
        <v>1.97</v>
      </c>
      <c r="BL82">
        <v>0.84</v>
      </c>
      <c r="BM82">
        <v>0</v>
      </c>
      <c r="BN82">
        <v>3.52</v>
      </c>
      <c r="BO82">
        <v>1.89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2.1560079999999999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1.9873000000000001</v>
      </c>
      <c r="CQ82">
        <v>1.7714810000000001</v>
      </c>
      <c r="CR82">
        <v>0.83385600000000004</v>
      </c>
      <c r="CS82">
        <v>1.3655999999999999</v>
      </c>
      <c r="CT82">
        <v>0</v>
      </c>
      <c r="CU82">
        <v>0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73.710954000000001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342.85379999999998</v>
      </c>
      <c r="L83">
        <v>248.41</v>
      </c>
      <c r="M83">
        <v>94.391999999999996</v>
      </c>
      <c r="N83">
        <v>120.65625</v>
      </c>
      <c r="O83">
        <v>126.47812500000001</v>
      </c>
      <c r="P83">
        <v>137.62960000000001</v>
      </c>
      <c r="Q83">
        <v>22.205819999999999</v>
      </c>
      <c r="R83">
        <v>21.764358000000001</v>
      </c>
      <c r="S83">
        <v>26.964210000000001</v>
      </c>
      <c r="T83">
        <v>0</v>
      </c>
      <c r="U83">
        <v>348.97500000000002</v>
      </c>
      <c r="V83">
        <v>9.5962239999999994</v>
      </c>
      <c r="W83">
        <v>33.384999999999998</v>
      </c>
      <c r="X83">
        <v>98.34</v>
      </c>
      <c r="Y83">
        <v>0</v>
      </c>
      <c r="Z83">
        <v>6.5537999999999998</v>
      </c>
      <c r="AA83">
        <v>0</v>
      </c>
      <c r="AB83">
        <v>13.535600000000001</v>
      </c>
      <c r="AC83">
        <v>9.9058399999999995</v>
      </c>
      <c r="AD83">
        <v>9.3218999999999994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0.75777000000000005</v>
      </c>
      <c r="AO83">
        <v>2.9458799999999998</v>
      </c>
      <c r="AP83">
        <v>6.1487999999999996</v>
      </c>
      <c r="AQ83">
        <v>48.164999999999999</v>
      </c>
      <c r="AR83">
        <v>11.04</v>
      </c>
      <c r="AS83">
        <v>9.4163999999999994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73.579945999999993</v>
      </c>
      <c r="BA83">
        <f t="shared" si="4"/>
        <v>2007.284022999999</v>
      </c>
      <c r="BB83">
        <v>80</v>
      </c>
      <c r="BD83">
        <v>5.34</v>
      </c>
      <c r="BE83">
        <v>1.92</v>
      </c>
      <c r="BF83">
        <v>2.21</v>
      </c>
      <c r="BG83">
        <v>1.79</v>
      </c>
      <c r="BH83">
        <v>6.3</v>
      </c>
      <c r="BI83">
        <v>0.87</v>
      </c>
      <c r="BJ83">
        <v>0.84</v>
      </c>
      <c r="BK83">
        <v>1.97</v>
      </c>
      <c r="BL83">
        <v>0.84</v>
      </c>
      <c r="BM83">
        <v>0</v>
      </c>
      <c r="BN83">
        <v>3.52</v>
      </c>
      <c r="BO83">
        <v>1.89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2.1579999999999999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1.9873000000000001</v>
      </c>
      <c r="CQ83">
        <v>1.7714810000000001</v>
      </c>
      <c r="CR83">
        <v>0.83385600000000004</v>
      </c>
      <c r="CS83">
        <v>1.3655999999999999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73.579945999999993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342.85379999999998</v>
      </c>
      <c r="L84">
        <v>238.41</v>
      </c>
      <c r="M84">
        <v>94.391999999999996</v>
      </c>
      <c r="N84">
        <v>120.65625</v>
      </c>
      <c r="O84">
        <v>126.47812500000001</v>
      </c>
      <c r="P84">
        <v>137.62960000000001</v>
      </c>
      <c r="Q84">
        <v>22.205819999999999</v>
      </c>
      <c r="R84">
        <v>21.764358000000001</v>
      </c>
      <c r="S84">
        <v>26.964210000000001</v>
      </c>
      <c r="T84">
        <v>0</v>
      </c>
      <c r="U84">
        <v>348.97500000000002</v>
      </c>
      <c r="V84">
        <v>9.5962239999999994</v>
      </c>
      <c r="W84">
        <v>33.384999999999998</v>
      </c>
      <c r="X84">
        <v>98.34</v>
      </c>
      <c r="Y84">
        <v>0</v>
      </c>
      <c r="Z84">
        <v>6.5537999999999998</v>
      </c>
      <c r="AA84">
        <v>0</v>
      </c>
      <c r="AB84">
        <v>13.535600000000001</v>
      </c>
      <c r="AC84">
        <v>0</v>
      </c>
      <c r="AD84">
        <v>9.3218999999999994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0.75777000000000005</v>
      </c>
      <c r="AO84">
        <v>3.0164399999999998</v>
      </c>
      <c r="AP84">
        <v>6.1487999999999996</v>
      </c>
      <c r="AQ84">
        <v>32.11</v>
      </c>
      <c r="AR84">
        <v>11.04</v>
      </c>
      <c r="AS84">
        <v>9.4163999999999994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73.530033999999986</v>
      </c>
      <c r="BA84">
        <f t="shared" si="4"/>
        <v>1939.1488309999993</v>
      </c>
      <c r="BB84">
        <v>81</v>
      </c>
      <c r="BD84">
        <v>5.34</v>
      </c>
      <c r="BE84">
        <v>1.92</v>
      </c>
      <c r="BF84">
        <v>2.21</v>
      </c>
      <c r="BG84">
        <v>1.79</v>
      </c>
      <c r="BH84">
        <v>6.3</v>
      </c>
      <c r="BI84">
        <v>0.87</v>
      </c>
      <c r="BJ84">
        <v>0.84</v>
      </c>
      <c r="BK84">
        <v>1.97</v>
      </c>
      <c r="BL84">
        <v>0.84</v>
      </c>
      <c r="BM84">
        <v>0</v>
      </c>
      <c r="BN84">
        <v>3.52</v>
      </c>
      <c r="BO84">
        <v>1.89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2.1992880000000001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1.9873000000000001</v>
      </c>
      <c r="CQ84">
        <v>1.7714810000000001</v>
      </c>
      <c r="CR84">
        <v>0.83385600000000004</v>
      </c>
      <c r="CS84">
        <v>1.3655999999999999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73.530033999999986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</v>
      </c>
      <c r="L85">
        <v>248.3</v>
      </c>
      <c r="M85">
        <v>94.391999999999996</v>
      </c>
      <c r="N85">
        <v>120.65625</v>
      </c>
      <c r="O85">
        <v>126.47812500000001</v>
      </c>
      <c r="P85">
        <v>137.62960000000001</v>
      </c>
      <c r="Q85">
        <v>22.205819999999999</v>
      </c>
      <c r="R85">
        <v>21.764358000000001</v>
      </c>
      <c r="S85">
        <v>26.964210000000001</v>
      </c>
      <c r="T85">
        <v>0</v>
      </c>
      <c r="U85">
        <v>348.97500000000002</v>
      </c>
      <c r="V85">
        <v>9.7634889999999999</v>
      </c>
      <c r="W85">
        <v>33.384999999999998</v>
      </c>
      <c r="X85">
        <v>98.34</v>
      </c>
      <c r="Y85">
        <v>0</v>
      </c>
      <c r="Z85">
        <v>6.5537999999999998</v>
      </c>
      <c r="AA85">
        <v>0</v>
      </c>
      <c r="AB85">
        <v>4.1100000000000003</v>
      </c>
      <c r="AC85">
        <v>0</v>
      </c>
      <c r="AD85">
        <v>9.3218999999999994</v>
      </c>
      <c r="AE85">
        <v>0</v>
      </c>
      <c r="AF85">
        <v>9.0630000000000006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0.75777000000000005</v>
      </c>
      <c r="AO85">
        <v>3.1604999999999999</v>
      </c>
      <c r="AP85">
        <v>6.1487999999999996</v>
      </c>
      <c r="AQ85">
        <v>32.11</v>
      </c>
      <c r="AR85">
        <v>15.456</v>
      </c>
      <c r="AS85">
        <v>9.4163999999999994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73.516705999999999</v>
      </c>
      <c r="BA85">
        <f t="shared" si="4"/>
        <v>1915.7534279999991</v>
      </c>
      <c r="BB85">
        <v>82</v>
      </c>
      <c r="BD85">
        <v>5.34</v>
      </c>
      <c r="BE85">
        <v>1.92</v>
      </c>
      <c r="BF85">
        <v>2.21</v>
      </c>
      <c r="BG85">
        <v>1.79</v>
      </c>
      <c r="BH85">
        <v>6.3</v>
      </c>
      <c r="BI85">
        <v>0.87</v>
      </c>
      <c r="BJ85">
        <v>0.84</v>
      </c>
      <c r="BK85">
        <v>1.97</v>
      </c>
      <c r="BL85">
        <v>0.84</v>
      </c>
      <c r="BM85">
        <v>0</v>
      </c>
      <c r="BN85">
        <v>3.52</v>
      </c>
      <c r="BO85">
        <v>1.89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2.2011599999999998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1.9873000000000001</v>
      </c>
      <c r="CQ85">
        <v>1.7714810000000001</v>
      </c>
      <c r="CR85">
        <v>0.83385600000000004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73.516705999999999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</v>
      </c>
      <c r="L86">
        <v>248.3</v>
      </c>
      <c r="M86">
        <v>94.391999999999996</v>
      </c>
      <c r="N86">
        <v>120.65625</v>
      </c>
      <c r="O86">
        <v>126.47812500000001</v>
      </c>
      <c r="P86">
        <v>137.62960000000001</v>
      </c>
      <c r="Q86">
        <v>22.205819999999999</v>
      </c>
      <c r="R86">
        <v>21.764358000000001</v>
      </c>
      <c r="S86">
        <v>26.964210000000001</v>
      </c>
      <c r="T86">
        <v>0</v>
      </c>
      <c r="U86">
        <v>348.97500000000002</v>
      </c>
      <c r="V86">
        <v>9.7711459999999999</v>
      </c>
      <c r="W86">
        <v>33.384999999999998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9.3218999999999994</v>
      </c>
      <c r="AE86">
        <v>0</v>
      </c>
      <c r="AF86">
        <v>9.0630000000000006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0.75777000000000005</v>
      </c>
      <c r="AO86">
        <v>3.3633600000000001</v>
      </c>
      <c r="AP86">
        <v>6.1487999999999996</v>
      </c>
      <c r="AQ86">
        <v>16.055</v>
      </c>
      <c r="AR86">
        <v>15.456</v>
      </c>
      <c r="AS86">
        <v>9.4163999999999994</v>
      </c>
      <c r="AT86">
        <v>14.873329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73.538285999999999</v>
      </c>
      <c r="BA86">
        <f t="shared" si="4"/>
        <v>1890.2432539999998</v>
      </c>
      <c r="BB86">
        <v>83</v>
      </c>
      <c r="BD86">
        <v>5.34</v>
      </c>
      <c r="BE86">
        <v>1.92</v>
      </c>
      <c r="BF86">
        <v>2.21</v>
      </c>
      <c r="BG86">
        <v>1.79</v>
      </c>
      <c r="BH86">
        <v>6.3</v>
      </c>
      <c r="BI86">
        <v>0.87</v>
      </c>
      <c r="BJ86">
        <v>0.84</v>
      </c>
      <c r="BK86">
        <v>1.97</v>
      </c>
      <c r="BL86">
        <v>0.84</v>
      </c>
      <c r="BM86">
        <v>0</v>
      </c>
      <c r="BN86">
        <v>3.52</v>
      </c>
      <c r="BO86">
        <v>1.89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2.2227399999999999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1.9873000000000001</v>
      </c>
      <c r="CQ86">
        <v>1.7714810000000001</v>
      </c>
      <c r="CR86">
        <v>0.83385600000000004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73.538285999999999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303.920906</v>
      </c>
      <c r="L87">
        <v>230.3</v>
      </c>
      <c r="M87">
        <v>94.391999999999996</v>
      </c>
      <c r="N87">
        <v>120.65625</v>
      </c>
      <c r="O87">
        <v>126.47812500000001</v>
      </c>
      <c r="P87">
        <v>137.62960000000001</v>
      </c>
      <c r="Q87">
        <v>22.205819999999999</v>
      </c>
      <c r="R87">
        <v>21.764358000000001</v>
      </c>
      <c r="S87">
        <v>26.964210000000001</v>
      </c>
      <c r="T87">
        <v>0</v>
      </c>
      <c r="U87">
        <v>348.97500000000002</v>
      </c>
      <c r="V87">
        <v>9.5959780000000006</v>
      </c>
      <c r="W87">
        <v>28.146000000000001</v>
      </c>
      <c r="X87">
        <v>78.169300000000007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0.75777000000000005</v>
      </c>
      <c r="AO87">
        <v>3.6191399999999998</v>
      </c>
      <c r="AP87">
        <v>1.7934000000000001</v>
      </c>
      <c r="AQ87">
        <v>16.055</v>
      </c>
      <c r="AR87">
        <v>13.247999999999999</v>
      </c>
      <c r="AS87">
        <v>9.4163999999999994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73.558285999999995</v>
      </c>
      <c r="BA87">
        <f t="shared" si="4"/>
        <v>1791.9932430000003</v>
      </c>
      <c r="BB87">
        <v>84</v>
      </c>
      <c r="BD87">
        <v>5.34</v>
      </c>
      <c r="BE87">
        <v>1.92</v>
      </c>
      <c r="BF87">
        <v>2.21</v>
      </c>
      <c r="BG87">
        <v>1.79</v>
      </c>
      <c r="BH87">
        <v>6.3</v>
      </c>
      <c r="BI87">
        <v>0.87</v>
      </c>
      <c r="BJ87">
        <v>0.84</v>
      </c>
      <c r="BK87">
        <v>1.97</v>
      </c>
      <c r="BL87">
        <v>0.86</v>
      </c>
      <c r="BM87">
        <v>0</v>
      </c>
      <c r="BN87">
        <v>3.52</v>
      </c>
      <c r="BO87">
        <v>1.89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2.2227399999999999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1.9873000000000001</v>
      </c>
      <c r="CQ87">
        <v>1.7714810000000001</v>
      </c>
      <c r="CR87">
        <v>0.83385600000000004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73.558285999999995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</v>
      </c>
      <c r="L88">
        <v>230.3</v>
      </c>
      <c r="M88">
        <v>94.391999999999996</v>
      </c>
      <c r="N88">
        <v>120.65625</v>
      </c>
      <c r="O88">
        <v>126.47812500000001</v>
      </c>
      <c r="P88">
        <v>137.62960000000001</v>
      </c>
      <c r="Q88">
        <v>22.205819999999999</v>
      </c>
      <c r="R88">
        <v>21.764358000000001</v>
      </c>
      <c r="S88">
        <v>26.964210000000001</v>
      </c>
      <c r="T88">
        <v>0</v>
      </c>
      <c r="U88">
        <v>348.97500000000002</v>
      </c>
      <c r="V88">
        <v>9.5959780000000006</v>
      </c>
      <c r="W88">
        <v>28.146000000000001</v>
      </c>
      <c r="X88">
        <v>78.169300000000007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0.75777000000000005</v>
      </c>
      <c r="AO88">
        <v>3.7955399999999999</v>
      </c>
      <c r="AP88">
        <v>1.7934000000000001</v>
      </c>
      <c r="AQ88">
        <v>7.8</v>
      </c>
      <c r="AR88">
        <v>13.247999999999999</v>
      </c>
      <c r="AS88">
        <v>9.4163999999999994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73.568286000000001</v>
      </c>
      <c r="BA88">
        <f t="shared" si="4"/>
        <v>1775.003737</v>
      </c>
      <c r="BB88">
        <v>85</v>
      </c>
      <c r="BD88">
        <v>5.34</v>
      </c>
      <c r="BE88">
        <v>1.92</v>
      </c>
      <c r="BF88">
        <v>2.21</v>
      </c>
      <c r="BG88">
        <v>1.79</v>
      </c>
      <c r="BH88">
        <v>6.3</v>
      </c>
      <c r="BI88">
        <v>0.87</v>
      </c>
      <c r="BJ88">
        <v>0.84</v>
      </c>
      <c r="BK88">
        <v>1.97</v>
      </c>
      <c r="BL88">
        <v>0.87</v>
      </c>
      <c r="BM88">
        <v>0</v>
      </c>
      <c r="BN88">
        <v>3.52</v>
      </c>
      <c r="BO88">
        <v>1.89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2.2227399999999999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1.9873000000000001</v>
      </c>
      <c r="CQ88">
        <v>1.7714810000000001</v>
      </c>
      <c r="CR88">
        <v>0.83385600000000004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73.568286000000001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</v>
      </c>
      <c r="L89">
        <v>230.3</v>
      </c>
      <c r="M89">
        <v>94.391999999999996</v>
      </c>
      <c r="N89">
        <v>120.65625</v>
      </c>
      <c r="O89">
        <v>126.47812500000001</v>
      </c>
      <c r="P89">
        <v>137.62960000000001</v>
      </c>
      <c r="Q89">
        <v>22.205819999999999</v>
      </c>
      <c r="R89">
        <v>21.764358000000001</v>
      </c>
      <c r="S89">
        <v>26.964210000000001</v>
      </c>
      <c r="T89">
        <v>0</v>
      </c>
      <c r="U89">
        <v>348.97500000000002</v>
      </c>
      <c r="V89">
        <v>9.2848240000000004</v>
      </c>
      <c r="W89">
        <v>28.146000000000001</v>
      </c>
      <c r="X89">
        <v>78.169300000000007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0.75777000000000005</v>
      </c>
      <c r="AO89">
        <v>0.23813999999999999</v>
      </c>
      <c r="AP89">
        <v>1.7934000000000001</v>
      </c>
      <c r="AQ89">
        <v>0</v>
      </c>
      <c r="AR89">
        <v>8.8320000000000007</v>
      </c>
      <c r="AS89">
        <v>9.4163999999999994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73.629677999999984</v>
      </c>
      <c r="BA89">
        <f t="shared" si="4"/>
        <v>1758.980575</v>
      </c>
      <c r="BB89">
        <v>86</v>
      </c>
      <c r="BD89">
        <v>5.34</v>
      </c>
      <c r="BE89">
        <v>1.92</v>
      </c>
      <c r="BF89">
        <v>2.21</v>
      </c>
      <c r="BG89">
        <v>1.79</v>
      </c>
      <c r="BH89">
        <v>6.3</v>
      </c>
      <c r="BI89">
        <v>0.87</v>
      </c>
      <c r="BJ89">
        <v>0.84</v>
      </c>
      <c r="BK89">
        <v>1.97</v>
      </c>
      <c r="BL89">
        <v>0.89</v>
      </c>
      <c r="BM89">
        <v>0</v>
      </c>
      <c r="BN89">
        <v>3.52</v>
      </c>
      <c r="BO89">
        <v>1.89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2.264132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1.9873000000000001</v>
      </c>
      <c r="CQ89">
        <v>1.7714810000000001</v>
      </c>
      <c r="CR89">
        <v>0.83385600000000004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73.629677999999984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295</v>
      </c>
      <c r="L90">
        <v>230.3</v>
      </c>
      <c r="M90">
        <v>94.391999999999996</v>
      </c>
      <c r="N90">
        <v>120.65625</v>
      </c>
      <c r="O90">
        <v>126.47812500000001</v>
      </c>
      <c r="P90">
        <v>137.62960000000001</v>
      </c>
      <c r="Q90">
        <v>22.205819999999999</v>
      </c>
      <c r="R90">
        <v>21.764358000000001</v>
      </c>
      <c r="S90">
        <v>26.964210000000001</v>
      </c>
      <c r="T90">
        <v>0</v>
      </c>
      <c r="U90">
        <v>348.97500000000002</v>
      </c>
      <c r="V90">
        <v>9.2848240000000004</v>
      </c>
      <c r="W90">
        <v>24.720552000000001</v>
      </c>
      <c r="X90">
        <v>64.190899999999999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0.75777000000000005</v>
      </c>
      <c r="AO90">
        <v>0.5292</v>
      </c>
      <c r="AP90">
        <v>1.7934000000000001</v>
      </c>
      <c r="AQ90">
        <v>0</v>
      </c>
      <c r="AR90">
        <v>8.8320000000000007</v>
      </c>
      <c r="AS90">
        <v>9.4163999999999994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73.683033999999992</v>
      </c>
      <c r="BA90">
        <f t="shared" si="4"/>
        <v>1741.921143</v>
      </c>
      <c r="BB90">
        <v>87</v>
      </c>
      <c r="BD90">
        <v>5.34</v>
      </c>
      <c r="BE90">
        <v>1.92</v>
      </c>
      <c r="BF90">
        <v>2.21</v>
      </c>
      <c r="BG90">
        <v>1.79</v>
      </c>
      <c r="BH90">
        <v>6.3</v>
      </c>
      <c r="BI90">
        <v>0.87</v>
      </c>
      <c r="BJ90">
        <v>0.84</v>
      </c>
      <c r="BK90">
        <v>1.97</v>
      </c>
      <c r="BL90">
        <v>0.9</v>
      </c>
      <c r="BM90">
        <v>0</v>
      </c>
      <c r="BN90">
        <v>3.52</v>
      </c>
      <c r="BO90">
        <v>1.89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2.3074880000000002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1.9873000000000001</v>
      </c>
      <c r="CQ90">
        <v>1.7714810000000001</v>
      </c>
      <c r="CR90">
        <v>0.83385600000000004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73.683033999999992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</v>
      </c>
      <c r="L91">
        <v>230.3</v>
      </c>
      <c r="M91">
        <v>94.391999999999996</v>
      </c>
      <c r="N91">
        <v>120.65625</v>
      </c>
      <c r="O91">
        <v>126.47812500000001</v>
      </c>
      <c r="P91">
        <v>137.62960000000001</v>
      </c>
      <c r="Q91">
        <v>17.335819999999998</v>
      </c>
      <c r="R91">
        <v>23.918977999999999</v>
      </c>
      <c r="S91">
        <v>14.577866999999999</v>
      </c>
      <c r="T91">
        <v>0</v>
      </c>
      <c r="U91">
        <v>348.97500000000002</v>
      </c>
      <c r="V91">
        <v>9.5596910000000008</v>
      </c>
      <c r="W91">
        <v>24.664899999999999</v>
      </c>
      <c r="X91">
        <v>64.190899999999999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0.75777000000000005</v>
      </c>
      <c r="AO91">
        <v>0.47627999999999998</v>
      </c>
      <c r="AP91">
        <v>1.7934000000000001</v>
      </c>
      <c r="AQ91">
        <v>0</v>
      </c>
      <c r="AR91">
        <v>8.8320000000000007</v>
      </c>
      <c r="AS91">
        <v>9.4163999999999994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73.76618599999999</v>
      </c>
      <c r="BA91">
        <f t="shared" si="4"/>
        <v>1727.0688670000004</v>
      </c>
      <c r="BB91">
        <v>88</v>
      </c>
      <c r="BD91">
        <v>5.34</v>
      </c>
      <c r="BE91">
        <v>1.92</v>
      </c>
      <c r="BF91">
        <v>2.21</v>
      </c>
      <c r="BG91">
        <v>1.79</v>
      </c>
      <c r="BH91">
        <v>6.3</v>
      </c>
      <c r="BI91">
        <v>0.9</v>
      </c>
      <c r="BJ91">
        <v>0.87</v>
      </c>
      <c r="BK91">
        <v>1.97</v>
      </c>
      <c r="BL91">
        <v>0.9</v>
      </c>
      <c r="BM91">
        <v>0</v>
      </c>
      <c r="BN91">
        <v>3.52</v>
      </c>
      <c r="BO91">
        <v>1.89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2.3306399999999998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1.9873000000000001</v>
      </c>
      <c r="CQ91">
        <v>1.7714810000000001</v>
      </c>
      <c r="CR91">
        <v>0.83385600000000004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73.76618599999999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</v>
      </c>
      <c r="L92">
        <v>230.3</v>
      </c>
      <c r="M92">
        <v>94.391999999999996</v>
      </c>
      <c r="N92">
        <v>120.65625</v>
      </c>
      <c r="O92">
        <v>126.47812500000001</v>
      </c>
      <c r="P92">
        <v>137.62960000000001</v>
      </c>
      <c r="Q92">
        <v>10.588100000000001</v>
      </c>
      <c r="R92">
        <v>23.918977999999999</v>
      </c>
      <c r="S92">
        <v>14.577866999999999</v>
      </c>
      <c r="T92">
        <v>0</v>
      </c>
      <c r="U92">
        <v>348.97500000000002</v>
      </c>
      <c r="V92">
        <v>9.5596910000000008</v>
      </c>
      <c r="W92">
        <v>24.664899999999999</v>
      </c>
      <c r="X92">
        <v>64.190899999999999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0.75777000000000005</v>
      </c>
      <c r="AO92">
        <v>0.62034</v>
      </c>
      <c r="AP92">
        <v>1.7934000000000001</v>
      </c>
      <c r="AQ92">
        <v>0</v>
      </c>
      <c r="AR92">
        <v>8.8320000000000007</v>
      </c>
      <c r="AS92">
        <v>9.4163999999999994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73.797765999999996</v>
      </c>
      <c r="BA92">
        <f t="shared" si="4"/>
        <v>1720.4967869999998</v>
      </c>
      <c r="BB92">
        <v>89</v>
      </c>
      <c r="BD92">
        <v>5.34</v>
      </c>
      <c r="BE92">
        <v>1.92</v>
      </c>
      <c r="BF92">
        <v>2.21</v>
      </c>
      <c r="BG92">
        <v>1.79</v>
      </c>
      <c r="BH92">
        <v>6.3</v>
      </c>
      <c r="BI92">
        <v>0.91</v>
      </c>
      <c r="BJ92">
        <v>0.87</v>
      </c>
      <c r="BK92">
        <v>1.97</v>
      </c>
      <c r="BL92">
        <v>0.9</v>
      </c>
      <c r="BM92">
        <v>0</v>
      </c>
      <c r="BN92">
        <v>3.52</v>
      </c>
      <c r="BO92">
        <v>1.89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2.35222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1.9873000000000001</v>
      </c>
      <c r="CQ92">
        <v>1.7714810000000001</v>
      </c>
      <c r="CR92">
        <v>0.83385600000000004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73.797765999999996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245.798518</v>
      </c>
      <c r="L93">
        <v>227.41</v>
      </c>
      <c r="M93">
        <v>87.21</v>
      </c>
      <c r="N93">
        <v>120.65625</v>
      </c>
      <c r="O93">
        <v>126.47812500000001</v>
      </c>
      <c r="P93">
        <v>137.62960000000001</v>
      </c>
      <c r="Q93">
        <v>10.588100000000001</v>
      </c>
      <c r="R93">
        <v>23.721540000000001</v>
      </c>
      <c r="S93">
        <v>14.577866999999999</v>
      </c>
      <c r="T93">
        <v>0</v>
      </c>
      <c r="U93">
        <v>348.97500000000002</v>
      </c>
      <c r="V93">
        <v>9.8901669999999999</v>
      </c>
      <c r="W93">
        <v>24.664899999999999</v>
      </c>
      <c r="X93">
        <v>64.190899999999999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25.564</v>
      </c>
      <c r="AM93">
        <v>0</v>
      </c>
      <c r="AN93">
        <v>0.75777000000000005</v>
      </c>
      <c r="AO93">
        <v>0.60270000000000001</v>
      </c>
      <c r="AP93">
        <v>1.7934000000000001</v>
      </c>
      <c r="AQ93">
        <v>0</v>
      </c>
      <c r="AR93">
        <v>8.8320000000000007</v>
      </c>
      <c r="AS93">
        <v>9.4163999999999994</v>
      </c>
      <c r="AT93">
        <v>11.818118999999999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73.797765999999996</v>
      </c>
      <c r="BA93">
        <f t="shared" si="4"/>
        <v>1680.9352220000003</v>
      </c>
      <c r="BB93">
        <v>90</v>
      </c>
      <c r="BD93">
        <v>5.34</v>
      </c>
      <c r="BE93">
        <v>1.92</v>
      </c>
      <c r="BF93">
        <v>2.21</v>
      </c>
      <c r="BG93">
        <v>1.79</v>
      </c>
      <c r="BH93">
        <v>6.3</v>
      </c>
      <c r="BI93">
        <v>0.91</v>
      </c>
      <c r="BJ93">
        <v>0.87</v>
      </c>
      <c r="BK93">
        <v>1.97</v>
      </c>
      <c r="BL93">
        <v>0.9</v>
      </c>
      <c r="BM93">
        <v>0</v>
      </c>
      <c r="BN93">
        <v>3.52</v>
      </c>
      <c r="BO93">
        <v>1.89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2.35222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1.9873000000000001</v>
      </c>
      <c r="CQ93">
        <v>1.7714810000000001</v>
      </c>
      <c r="CR93">
        <v>0.83385600000000004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73.797765999999996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188.60899699999999</v>
      </c>
      <c r="L94">
        <v>227.41</v>
      </c>
      <c r="M94">
        <v>80.028000000000006</v>
      </c>
      <c r="N94">
        <v>120.65625</v>
      </c>
      <c r="O94">
        <v>126.47812500000001</v>
      </c>
      <c r="P94">
        <v>137.62960000000001</v>
      </c>
      <c r="Q94">
        <v>1</v>
      </c>
      <c r="R94">
        <v>23.568171</v>
      </c>
      <c r="S94">
        <v>12.58502</v>
      </c>
      <c r="T94">
        <v>0</v>
      </c>
      <c r="U94">
        <v>348.97500000000002</v>
      </c>
      <c r="V94">
        <v>9.8901669999999999</v>
      </c>
      <c r="W94">
        <v>24.664899999999999</v>
      </c>
      <c r="X94">
        <v>64.190899999999999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53.451999999999998</v>
      </c>
      <c r="AM94">
        <v>0</v>
      </c>
      <c r="AN94">
        <v>0.75777000000000005</v>
      </c>
      <c r="AO94">
        <v>0.71736</v>
      </c>
      <c r="AP94">
        <v>1.7934000000000001</v>
      </c>
      <c r="AQ94">
        <v>0</v>
      </c>
      <c r="AR94">
        <v>8.8320000000000007</v>
      </c>
      <c r="AS94">
        <v>9.4163999999999994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73.737765999999993</v>
      </c>
      <c r="BA94">
        <f t="shared" si="4"/>
        <v>1635.9507260000003</v>
      </c>
      <c r="BB94">
        <v>91</v>
      </c>
      <c r="BD94">
        <v>5.34</v>
      </c>
      <c r="BE94">
        <v>1.92</v>
      </c>
      <c r="BF94">
        <v>2.21</v>
      </c>
      <c r="BG94">
        <v>1.79</v>
      </c>
      <c r="BH94">
        <v>6.3</v>
      </c>
      <c r="BI94">
        <v>0.88</v>
      </c>
      <c r="BJ94">
        <v>0.84</v>
      </c>
      <c r="BK94">
        <v>1.97</v>
      </c>
      <c r="BL94">
        <v>0.9</v>
      </c>
      <c r="BM94">
        <v>0</v>
      </c>
      <c r="BN94">
        <v>3.52</v>
      </c>
      <c r="BO94">
        <v>1.89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2.35222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1.9873000000000001</v>
      </c>
      <c r="CQ94">
        <v>1.7714810000000001</v>
      </c>
      <c r="CR94">
        <v>0.83385600000000004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73.737765999999993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188.594402</v>
      </c>
      <c r="L95">
        <v>227.41</v>
      </c>
      <c r="M95">
        <v>72.846000000000004</v>
      </c>
      <c r="N95">
        <v>120.65625</v>
      </c>
      <c r="O95">
        <v>126.47812500000001</v>
      </c>
      <c r="P95">
        <v>137.62960000000001</v>
      </c>
      <c r="Q95">
        <v>1</v>
      </c>
      <c r="R95">
        <v>23.232479999999999</v>
      </c>
      <c r="S95">
        <v>12.58502</v>
      </c>
      <c r="T95">
        <v>0</v>
      </c>
      <c r="U95">
        <v>348.97500000000002</v>
      </c>
      <c r="V95">
        <v>2.445125</v>
      </c>
      <c r="W95">
        <v>24.664899999999999</v>
      </c>
      <c r="X95">
        <v>64.190899999999999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53.451999999999998</v>
      </c>
      <c r="AM95">
        <v>0</v>
      </c>
      <c r="AN95">
        <v>0.75777000000000005</v>
      </c>
      <c r="AO95">
        <v>0.87317999999999996</v>
      </c>
      <c r="AP95">
        <v>1.7934000000000001</v>
      </c>
      <c r="AQ95">
        <v>0</v>
      </c>
      <c r="AR95">
        <v>8.8320000000000007</v>
      </c>
      <c r="AS95">
        <v>9.4163999999999994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73.737765999999993</v>
      </c>
      <c r="BA95">
        <f t="shared" si="4"/>
        <v>1621.129218</v>
      </c>
      <c r="BB95">
        <v>92</v>
      </c>
      <c r="BD95">
        <v>5.34</v>
      </c>
      <c r="BE95">
        <v>1.92</v>
      </c>
      <c r="BF95">
        <v>2.21</v>
      </c>
      <c r="BG95">
        <v>1.79</v>
      </c>
      <c r="BH95">
        <v>6.3</v>
      </c>
      <c r="BI95">
        <v>0.88</v>
      </c>
      <c r="BJ95">
        <v>0.84</v>
      </c>
      <c r="BK95">
        <v>1.97</v>
      </c>
      <c r="BL95">
        <v>0.9</v>
      </c>
      <c r="BM95">
        <v>0</v>
      </c>
      <c r="BN95">
        <v>3.52</v>
      </c>
      <c r="BO95">
        <v>1.89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2.35222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5.2392899999999996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1.9873000000000001</v>
      </c>
      <c r="CQ95">
        <v>1.7714810000000001</v>
      </c>
      <c r="CR95">
        <v>0.83385600000000004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73.737765999999993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188.550455</v>
      </c>
      <c r="L96">
        <v>227.41</v>
      </c>
      <c r="M96">
        <v>72.846000000000004</v>
      </c>
      <c r="N96">
        <v>120.65625</v>
      </c>
      <c r="O96">
        <v>126.47812500000001</v>
      </c>
      <c r="P96">
        <v>137.62960000000001</v>
      </c>
      <c r="Q96">
        <v>1</v>
      </c>
      <c r="R96">
        <v>23.232479999999999</v>
      </c>
      <c r="S96">
        <v>12.58502</v>
      </c>
      <c r="T96">
        <v>0</v>
      </c>
      <c r="U96">
        <v>348.97500000000002</v>
      </c>
      <c r="V96">
        <v>2</v>
      </c>
      <c r="W96">
        <v>24.664899999999999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53.451999999999998</v>
      </c>
      <c r="AM96">
        <v>0</v>
      </c>
      <c r="AN96">
        <v>0.75777000000000005</v>
      </c>
      <c r="AO96">
        <v>1.01136</v>
      </c>
      <c r="AP96">
        <v>1.7934000000000001</v>
      </c>
      <c r="AQ96">
        <v>0</v>
      </c>
      <c r="AR96">
        <v>8.8320000000000007</v>
      </c>
      <c r="AS96">
        <v>9.4163999999999994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73.737765999999993</v>
      </c>
      <c r="BA96">
        <f t="shared" si="4"/>
        <v>1620.7783260000001</v>
      </c>
      <c r="BB96">
        <v>93</v>
      </c>
      <c r="BD96">
        <v>5.34</v>
      </c>
      <c r="BE96">
        <v>1.92</v>
      </c>
      <c r="BF96">
        <v>2.21</v>
      </c>
      <c r="BG96">
        <v>1.79</v>
      </c>
      <c r="BH96">
        <v>6.3</v>
      </c>
      <c r="BI96">
        <v>0.88</v>
      </c>
      <c r="BJ96">
        <v>0.84</v>
      </c>
      <c r="BK96">
        <v>1.97</v>
      </c>
      <c r="BL96">
        <v>0.9</v>
      </c>
      <c r="BM96">
        <v>0</v>
      </c>
      <c r="BN96">
        <v>3.52</v>
      </c>
      <c r="BO96">
        <v>1.89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2.35222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5.2392899999999996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1.9873000000000001</v>
      </c>
      <c r="CQ96">
        <v>1.7714810000000001</v>
      </c>
      <c r="CR96">
        <v>0.83385600000000004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73.737765999999993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188.594402</v>
      </c>
      <c r="L97">
        <v>227.41</v>
      </c>
      <c r="M97">
        <v>80.028000000000006</v>
      </c>
      <c r="N97">
        <v>120.65625</v>
      </c>
      <c r="O97">
        <v>126.47812500000001</v>
      </c>
      <c r="P97">
        <v>137.62960000000001</v>
      </c>
      <c r="Q97">
        <v>1</v>
      </c>
      <c r="R97">
        <v>22.896788000000001</v>
      </c>
      <c r="S97">
        <v>13.426038</v>
      </c>
      <c r="T97">
        <v>0</v>
      </c>
      <c r="U97">
        <v>348.97500000000002</v>
      </c>
      <c r="V97">
        <v>2</v>
      </c>
      <c r="W97">
        <v>15</v>
      </c>
      <c r="X97">
        <v>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53.451999999999998</v>
      </c>
      <c r="AM97">
        <v>0</v>
      </c>
      <c r="AN97">
        <v>0.75777000000000005</v>
      </c>
      <c r="AO97">
        <v>1.14954</v>
      </c>
      <c r="AP97">
        <v>1.7934000000000001</v>
      </c>
      <c r="AQ97">
        <v>0</v>
      </c>
      <c r="AR97">
        <v>4.4160000000000004</v>
      </c>
      <c r="AS97">
        <v>9.4163999999999994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73.857765999999998</v>
      </c>
      <c r="BA97">
        <f t="shared" si="4"/>
        <v>1586.495979</v>
      </c>
      <c r="BB97">
        <v>94</v>
      </c>
      <c r="BD97">
        <v>5.34</v>
      </c>
      <c r="BE97">
        <v>1.92</v>
      </c>
      <c r="BF97">
        <v>2.33</v>
      </c>
      <c r="BG97">
        <v>1.79</v>
      </c>
      <c r="BH97">
        <v>6.3</v>
      </c>
      <c r="BI97">
        <v>0.88</v>
      </c>
      <c r="BJ97">
        <v>0.84</v>
      </c>
      <c r="BK97">
        <v>1.97</v>
      </c>
      <c r="BL97">
        <v>0.9</v>
      </c>
      <c r="BM97">
        <v>0</v>
      </c>
      <c r="BN97">
        <v>3.52</v>
      </c>
      <c r="BO97">
        <v>1.89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2.35222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5.2392899999999996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1.9873000000000001</v>
      </c>
      <c r="CQ97">
        <v>1.7714810000000001</v>
      </c>
      <c r="CR97">
        <v>0.83385600000000004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73.857765999999998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188.550455</v>
      </c>
      <c r="L98">
        <v>227.41</v>
      </c>
      <c r="M98">
        <v>87.21</v>
      </c>
      <c r="N98">
        <v>120.65625</v>
      </c>
      <c r="O98">
        <v>126.47812500000001</v>
      </c>
      <c r="P98">
        <v>137.62960000000001</v>
      </c>
      <c r="Q98">
        <v>1</v>
      </c>
      <c r="R98">
        <v>22.896788000000001</v>
      </c>
      <c r="S98">
        <v>13.426038</v>
      </c>
      <c r="T98">
        <v>0</v>
      </c>
      <c r="U98">
        <v>348.97500000000002</v>
      </c>
      <c r="V98">
        <v>2</v>
      </c>
      <c r="W98">
        <v>15</v>
      </c>
      <c r="X98">
        <v>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25.564</v>
      </c>
      <c r="AM98">
        <v>0</v>
      </c>
      <c r="AN98">
        <v>0.75777000000000005</v>
      </c>
      <c r="AO98">
        <v>1.2671399999999999</v>
      </c>
      <c r="AP98">
        <v>1.7934000000000001</v>
      </c>
      <c r="AQ98">
        <v>0</v>
      </c>
      <c r="AR98">
        <v>4.4160000000000004</v>
      </c>
      <c r="AS98">
        <v>9.4163999999999994</v>
      </c>
      <c r="AT98">
        <v>14.344810000000001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73.967765999999997</v>
      </c>
      <c r="BA98">
        <f t="shared" si="4"/>
        <v>1565.3216419999999</v>
      </c>
      <c r="BB98">
        <v>95</v>
      </c>
      <c r="BD98">
        <v>5.34</v>
      </c>
      <c r="BE98">
        <v>1.92</v>
      </c>
      <c r="BF98">
        <v>2.44</v>
      </c>
      <c r="BG98">
        <v>1.79</v>
      </c>
      <c r="BH98">
        <v>6.3</v>
      </c>
      <c r="BI98">
        <v>0.88</v>
      </c>
      <c r="BJ98">
        <v>0.84</v>
      </c>
      <c r="BK98">
        <v>1.97</v>
      </c>
      <c r="BL98">
        <v>0.9</v>
      </c>
      <c r="BM98">
        <v>0</v>
      </c>
      <c r="BN98">
        <v>3.52</v>
      </c>
      <c r="BO98">
        <v>1.89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2.35222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5.2392899999999996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1.9873000000000001</v>
      </c>
      <c r="CQ98">
        <v>1.7714810000000001</v>
      </c>
      <c r="CR98">
        <v>0.83385600000000004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73.967765999999997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6.9273593825000059</v>
      </c>
      <c r="L99">
        <f t="shared" si="6"/>
        <v>7.4345620312499907</v>
      </c>
      <c r="M99">
        <f t="shared" si="6"/>
        <v>2.06830843425</v>
      </c>
      <c r="N99">
        <f t="shared" si="6"/>
        <v>2.7772230632500023</v>
      </c>
      <c r="O99">
        <f t="shared" si="6"/>
        <v>2.8962268652499956</v>
      </c>
      <c r="P99">
        <f t="shared" si="6"/>
        <v>3.2982107000000025</v>
      </c>
      <c r="Q99">
        <f t="shared" si="6"/>
        <v>0.32444959949999985</v>
      </c>
      <c r="R99">
        <f t="shared" si="6"/>
        <v>0.45421457024999923</v>
      </c>
      <c r="S99">
        <f t="shared" si="6"/>
        <v>0.51160019825000069</v>
      </c>
      <c r="T99">
        <f t="shared" si="6"/>
        <v>0</v>
      </c>
      <c r="U99">
        <f t="shared" si="6"/>
        <v>8.3563346249999917</v>
      </c>
      <c r="V99">
        <f t="shared" si="6"/>
        <v>0.19061289274999993</v>
      </c>
      <c r="W99">
        <f t="shared" si="6"/>
        <v>0.66597341400000065</v>
      </c>
      <c r="X99">
        <f t="shared" si="6"/>
        <v>1.841667253</v>
      </c>
      <c r="Y99">
        <f t="shared" si="6"/>
        <v>0</v>
      </c>
      <c r="Z99">
        <f t="shared" si="6"/>
        <v>6.8867700000000018E-2</v>
      </c>
      <c r="AA99">
        <f t="shared" si="6"/>
        <v>0.12639052000000003</v>
      </c>
      <c r="AB99">
        <f t="shared" si="6"/>
        <v>0.17543535000000002</v>
      </c>
      <c r="AC99">
        <f t="shared" si="6"/>
        <v>0.13878407625000003</v>
      </c>
      <c r="AD99">
        <f t="shared" si="6"/>
        <v>0.19599632500000008</v>
      </c>
      <c r="AE99">
        <f t="shared" si="6"/>
        <v>0.35670139699999998</v>
      </c>
      <c r="AF99">
        <f t="shared" si="6"/>
        <v>0.27944250000000009</v>
      </c>
      <c r="AG99">
        <f t="shared" si="6"/>
        <v>1.0461744000000004</v>
      </c>
      <c r="AH99">
        <f t="shared" si="6"/>
        <v>0.73492000000000024</v>
      </c>
      <c r="AI99">
        <f t="shared" si="6"/>
        <v>6.5801499999999971E-2</v>
      </c>
      <c r="AJ99">
        <f t="shared" si="6"/>
        <v>0</v>
      </c>
      <c r="AK99">
        <f t="shared" si="6"/>
        <v>1.2938039999999975</v>
      </c>
      <c r="AL99">
        <f t="shared" si="6"/>
        <v>0.29729770000000022</v>
      </c>
      <c r="AM99">
        <f t="shared" si="6"/>
        <v>6.9536719999999982E-2</v>
      </c>
      <c r="AN99">
        <f t="shared" si="6"/>
        <v>1.7963034999999999E-2</v>
      </c>
      <c r="AO99">
        <f t="shared" si="6"/>
        <v>3.8278799999999988E-2</v>
      </c>
      <c r="AP99">
        <f t="shared" si="6"/>
        <v>6.1872299999999859E-2</v>
      </c>
      <c r="AQ99">
        <f t="shared" si="6"/>
        <v>0.53430000000000011</v>
      </c>
      <c r="AR99">
        <f t="shared" si="6"/>
        <v>0.26352480000000039</v>
      </c>
      <c r="AS99">
        <f t="shared" si="6"/>
        <v>0.22895303999999977</v>
      </c>
      <c r="AT99">
        <f t="shared" si="6"/>
        <v>0.34449166224999961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1.8040431820000007</v>
      </c>
      <c r="BA99">
        <f t="shared" si="4"/>
        <v>45.889322036749981</v>
      </c>
      <c r="BD99">
        <f t="shared" ref="BD99:DJ99" si="7">SUM(BD3:BD98)/4000</f>
        <v>0.12784999999999974</v>
      </c>
      <c r="BE99">
        <f t="shared" si="7"/>
        <v>4.6079999999999934E-2</v>
      </c>
      <c r="BF99">
        <f t="shared" si="7"/>
        <v>6.8524999999999975E-2</v>
      </c>
      <c r="BG99">
        <f t="shared" si="7"/>
        <v>4.2959999999999998E-2</v>
      </c>
      <c r="BH99">
        <f t="shared" si="7"/>
        <v>0.1512</v>
      </c>
      <c r="BI99">
        <f t="shared" si="7"/>
        <v>2.1305000000000008E-2</v>
      </c>
      <c r="BJ99">
        <f t="shared" si="7"/>
        <v>2.0370000000000037E-2</v>
      </c>
      <c r="BK99">
        <f t="shared" si="7"/>
        <v>4.7279999999999982E-2</v>
      </c>
      <c r="BL99">
        <f t="shared" si="7"/>
        <v>2.1350000000000032E-2</v>
      </c>
      <c r="BM99">
        <f t="shared" si="7"/>
        <v>0</v>
      </c>
      <c r="BN99">
        <f t="shared" si="7"/>
        <v>6.7135000000000083E-2</v>
      </c>
      <c r="BO99">
        <f t="shared" si="7"/>
        <v>7.6379999999999962E-2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4.8899685249999963E-2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0.12574295999999985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4.9604432750000038E-2</v>
      </c>
      <c r="CQ99">
        <f t="shared" si="7"/>
        <v>4.2515543999999926E-2</v>
      </c>
      <c r="CR99">
        <f t="shared" si="7"/>
        <v>2.0012543999999965E-2</v>
      </c>
      <c r="CS99">
        <f t="shared" si="7"/>
        <v>3.2774400000000009E-2</v>
      </c>
      <c r="CT99">
        <f t="shared" si="7"/>
        <v>2.2317600000000002E-3</v>
      </c>
      <c r="CU99">
        <f t="shared" si="7"/>
        <v>4.7397000000000012E-3</v>
      </c>
      <c r="CV99">
        <f t="shared" si="7"/>
        <v>4.0146999999999995E-3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1.8040431820000007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181.38727800000001</v>
      </c>
      <c r="L3">
        <v>192.773574</v>
      </c>
      <c r="M3">
        <v>63.620606000000002</v>
      </c>
      <c r="N3">
        <v>104.17971300000001</v>
      </c>
      <c r="O3">
        <v>119.447866</v>
      </c>
      <c r="P3">
        <v>132.009647</v>
      </c>
      <c r="Q3">
        <v>1.1116710000000001</v>
      </c>
      <c r="R3">
        <v>10.004517</v>
      </c>
      <c r="S3">
        <v>12.913163000000001</v>
      </c>
      <c r="T3">
        <v>0</v>
      </c>
      <c r="U3">
        <v>335.64415500000001</v>
      </c>
      <c r="V3">
        <v>1.9236</v>
      </c>
      <c r="W3">
        <v>17.779046000000001</v>
      </c>
      <c r="X3">
        <v>34.6248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41.925438999999997</v>
      </c>
      <c r="AH3">
        <v>0</v>
      </c>
      <c r="AI3">
        <v>0</v>
      </c>
      <c r="AJ3">
        <v>0</v>
      </c>
      <c r="AK3">
        <v>51.849195000000002</v>
      </c>
      <c r="AL3">
        <v>12.293728</v>
      </c>
      <c r="AM3">
        <v>2.6237900000000001</v>
      </c>
      <c r="AN3">
        <v>0.71013499999999996</v>
      </c>
      <c r="AO3">
        <v>0.50050099999999997</v>
      </c>
      <c r="AP3">
        <v>2.3409249999999999</v>
      </c>
      <c r="AQ3">
        <v>0</v>
      </c>
      <c r="AR3">
        <v>32.916643000000001</v>
      </c>
      <c r="AS3">
        <v>16.043285999999998</v>
      </c>
      <c r="AT3">
        <v>12.722142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72.146249999999981</v>
      </c>
      <c r="BA3">
        <f>SUM(B3:AZ3)</f>
        <v>1462.2084630000008</v>
      </c>
      <c r="BD3">
        <v>5.14</v>
      </c>
      <c r="BE3">
        <v>1.85</v>
      </c>
      <c r="BF3">
        <v>2.86</v>
      </c>
      <c r="BG3">
        <v>1.72</v>
      </c>
      <c r="BH3">
        <v>6.06</v>
      </c>
      <c r="BI3">
        <v>0.84</v>
      </c>
      <c r="BJ3">
        <v>0.81</v>
      </c>
      <c r="BK3">
        <v>1.89</v>
      </c>
      <c r="BL3">
        <v>0.95</v>
      </c>
      <c r="BM3">
        <v>0</v>
      </c>
      <c r="BN3">
        <v>2.25</v>
      </c>
      <c r="BO3">
        <v>3.63</v>
      </c>
      <c r="BP3">
        <v>0.25</v>
      </c>
      <c r="BQ3">
        <v>1.9</v>
      </c>
      <c r="BR3">
        <v>1.05</v>
      </c>
      <c r="BS3">
        <v>1.58</v>
      </c>
      <c r="BT3">
        <v>2.8559420000000002</v>
      </c>
      <c r="BU3">
        <v>1.2907649999999999</v>
      </c>
      <c r="BV3">
        <v>1.899141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5.0391490000000001</v>
      </c>
      <c r="CK3">
        <v>1.798867</v>
      </c>
      <c r="CL3">
        <v>0.931894</v>
      </c>
      <c r="CM3">
        <v>3.3778649999999999</v>
      </c>
      <c r="CN3">
        <v>3.4076219999999999</v>
      </c>
      <c r="CO3">
        <v>4.1304499999999997</v>
      </c>
      <c r="CP3">
        <v>2.0479129999999999</v>
      </c>
      <c r="CQ3">
        <v>1.70381</v>
      </c>
      <c r="CR3">
        <v>0.80200300000000002</v>
      </c>
      <c r="CS3">
        <v>1.313434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72.146249999999981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181.35909899999999</v>
      </c>
      <c r="L4">
        <v>218.722938</v>
      </c>
      <c r="M4">
        <v>60.038057000000002</v>
      </c>
      <c r="N4">
        <v>93.100230999999994</v>
      </c>
      <c r="O4">
        <v>104.059066</v>
      </c>
      <c r="P4">
        <v>132.009647</v>
      </c>
      <c r="Q4">
        <v>0.96179999999999999</v>
      </c>
      <c r="R4">
        <v>10.004517</v>
      </c>
      <c r="S4">
        <v>12.913163000000001</v>
      </c>
      <c r="T4">
        <v>0</v>
      </c>
      <c r="U4">
        <v>335.64415500000001</v>
      </c>
      <c r="V4">
        <v>1.9236</v>
      </c>
      <c r="W4">
        <v>14.427</v>
      </c>
      <c r="X4">
        <v>34.6248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41.925438999999997</v>
      </c>
      <c r="AH4">
        <v>0</v>
      </c>
      <c r="AI4">
        <v>0</v>
      </c>
      <c r="AJ4">
        <v>0</v>
      </c>
      <c r="AK4">
        <v>51.849195000000002</v>
      </c>
      <c r="AL4">
        <v>12.293728</v>
      </c>
      <c r="AM4">
        <v>2.6237900000000001</v>
      </c>
      <c r="AN4">
        <v>0.71013499999999996</v>
      </c>
      <c r="AO4">
        <v>0.55422800000000005</v>
      </c>
      <c r="AP4">
        <v>2.3409249999999999</v>
      </c>
      <c r="AQ4">
        <v>0</v>
      </c>
      <c r="AR4">
        <v>32.916643000000001</v>
      </c>
      <c r="AS4">
        <v>16.043285999999998</v>
      </c>
      <c r="AT4">
        <v>11.629122000000001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72.176249999999982</v>
      </c>
      <c r="BA4">
        <f t="shared" ref="BA4:BA67" si="1">SUM(B4:AZ4)</f>
        <v>1453.5676070000006</v>
      </c>
      <c r="BD4">
        <v>5.14</v>
      </c>
      <c r="BE4">
        <v>1.85</v>
      </c>
      <c r="BF4">
        <v>2.89</v>
      </c>
      <c r="BG4">
        <v>1.72</v>
      </c>
      <c r="BH4">
        <v>6.06</v>
      </c>
      <c r="BI4">
        <v>0.84</v>
      </c>
      <c r="BJ4">
        <v>0.81</v>
      </c>
      <c r="BK4">
        <v>1.89</v>
      </c>
      <c r="BL4">
        <v>0.95</v>
      </c>
      <c r="BM4">
        <v>0</v>
      </c>
      <c r="BN4">
        <v>2.25</v>
      </c>
      <c r="BO4">
        <v>3.63</v>
      </c>
      <c r="BP4">
        <v>0.25</v>
      </c>
      <c r="BQ4">
        <v>1.9</v>
      </c>
      <c r="BR4">
        <v>1.05</v>
      </c>
      <c r="BS4">
        <v>1.58</v>
      </c>
      <c r="BT4">
        <v>2.8559420000000002</v>
      </c>
      <c r="BU4">
        <v>1.2907649999999999</v>
      </c>
      <c r="BV4">
        <v>1.899141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5.0391490000000001</v>
      </c>
      <c r="CK4">
        <v>1.798867</v>
      </c>
      <c r="CL4">
        <v>0.931894</v>
      </c>
      <c r="CM4">
        <v>3.3778649999999999</v>
      </c>
      <c r="CN4">
        <v>3.4076219999999999</v>
      </c>
      <c r="CO4">
        <v>4.1304499999999997</v>
      </c>
      <c r="CP4">
        <v>2.0479129999999999</v>
      </c>
      <c r="CQ4">
        <v>1.70381</v>
      </c>
      <c r="CR4">
        <v>0.80200300000000002</v>
      </c>
      <c r="CS4">
        <v>1.313434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72.176249999999982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181.38727800000001</v>
      </c>
      <c r="L5">
        <v>218.722938</v>
      </c>
      <c r="M5">
        <v>60.038057000000002</v>
      </c>
      <c r="N5">
        <v>93.075693999999999</v>
      </c>
      <c r="O5">
        <v>96.364666</v>
      </c>
      <c r="P5">
        <v>132.009647</v>
      </c>
      <c r="Q5">
        <v>0.96179999999999999</v>
      </c>
      <c r="R5">
        <v>10.004517</v>
      </c>
      <c r="S5">
        <v>12.031034999999999</v>
      </c>
      <c r="T5">
        <v>0</v>
      </c>
      <c r="U5">
        <v>335.64415500000001</v>
      </c>
      <c r="V5">
        <v>1.9236</v>
      </c>
      <c r="W5">
        <v>14.427</v>
      </c>
      <c r="X5">
        <v>34.6248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41.925438999999997</v>
      </c>
      <c r="AH5">
        <v>0</v>
      </c>
      <c r="AI5">
        <v>0</v>
      </c>
      <c r="AJ5">
        <v>0</v>
      </c>
      <c r="AK5">
        <v>51.849195000000002</v>
      </c>
      <c r="AL5">
        <v>12.293728</v>
      </c>
      <c r="AM5">
        <v>2.6237900000000001</v>
      </c>
      <c r="AN5">
        <v>0.71013499999999996</v>
      </c>
      <c r="AO5">
        <v>0.63623099999999999</v>
      </c>
      <c r="AP5">
        <v>2.3409249999999999</v>
      </c>
      <c r="AQ5">
        <v>0</v>
      </c>
      <c r="AR5">
        <v>4.2473089999999996</v>
      </c>
      <c r="AS5">
        <v>9.0566940000000002</v>
      </c>
      <c r="AT5">
        <v>14.423921999999999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72.176249999999982</v>
      </c>
      <c r="BA5">
        <f t="shared" si="1"/>
        <v>1412.2155980000005</v>
      </c>
      <c r="BD5">
        <v>5.14</v>
      </c>
      <c r="BE5">
        <v>1.85</v>
      </c>
      <c r="BF5">
        <v>2.89</v>
      </c>
      <c r="BG5">
        <v>1.72</v>
      </c>
      <c r="BH5">
        <v>6.06</v>
      </c>
      <c r="BI5">
        <v>0.84</v>
      </c>
      <c r="BJ5">
        <v>0.81</v>
      </c>
      <c r="BK5">
        <v>1.89</v>
      </c>
      <c r="BL5">
        <v>0.95</v>
      </c>
      <c r="BM5">
        <v>0</v>
      </c>
      <c r="BN5">
        <v>2.25</v>
      </c>
      <c r="BO5">
        <v>3.63</v>
      </c>
      <c r="BP5">
        <v>0.25</v>
      </c>
      <c r="BQ5">
        <v>1.9</v>
      </c>
      <c r="BR5">
        <v>1.05</v>
      </c>
      <c r="BS5">
        <v>1.58</v>
      </c>
      <c r="BT5">
        <v>2.8559420000000002</v>
      </c>
      <c r="BU5">
        <v>1.2907649999999999</v>
      </c>
      <c r="BV5">
        <v>1.899141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5.0391490000000001</v>
      </c>
      <c r="CK5">
        <v>1.798867</v>
      </c>
      <c r="CL5">
        <v>0.931894</v>
      </c>
      <c r="CM5">
        <v>3.3778649999999999</v>
      </c>
      <c r="CN5">
        <v>3.4076219999999999</v>
      </c>
      <c r="CO5">
        <v>4.1304499999999997</v>
      </c>
      <c r="CP5">
        <v>2.0479129999999999</v>
      </c>
      <c r="CQ5">
        <v>1.70381</v>
      </c>
      <c r="CR5">
        <v>0.80200300000000002</v>
      </c>
      <c r="CS5">
        <v>1.313434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72.176249999999982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181.35909899999999</v>
      </c>
      <c r="L6">
        <v>218.722938</v>
      </c>
      <c r="M6">
        <v>60.038057000000002</v>
      </c>
      <c r="N6">
        <v>93.075693999999999</v>
      </c>
      <c r="O6">
        <v>91.555666000000002</v>
      </c>
      <c r="P6">
        <v>132.009647</v>
      </c>
      <c r="Q6">
        <v>0.96179999999999999</v>
      </c>
      <c r="R6">
        <v>10.004517</v>
      </c>
      <c r="S6">
        <v>12.031034999999999</v>
      </c>
      <c r="T6">
        <v>0</v>
      </c>
      <c r="U6">
        <v>335.64415500000001</v>
      </c>
      <c r="V6">
        <v>1.9236</v>
      </c>
      <c r="W6">
        <v>14.427</v>
      </c>
      <c r="X6">
        <v>34.6248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41.925438999999997</v>
      </c>
      <c r="AH6">
        <v>0</v>
      </c>
      <c r="AI6">
        <v>0</v>
      </c>
      <c r="AJ6">
        <v>0</v>
      </c>
      <c r="AK6">
        <v>51.849195000000002</v>
      </c>
      <c r="AL6">
        <v>12.293728</v>
      </c>
      <c r="AM6">
        <v>2.6237900000000001</v>
      </c>
      <c r="AN6">
        <v>0.71013499999999996</v>
      </c>
      <c r="AO6">
        <v>0.59664300000000003</v>
      </c>
      <c r="AP6">
        <v>2.3409249999999999</v>
      </c>
      <c r="AQ6">
        <v>0</v>
      </c>
      <c r="AR6">
        <v>4.2473089999999996</v>
      </c>
      <c r="AS6">
        <v>9.0566940000000002</v>
      </c>
      <c r="AT6">
        <v>11.322139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72.176249999999982</v>
      </c>
      <c r="BA6">
        <f t="shared" si="1"/>
        <v>1404.2370480000006</v>
      </c>
      <c r="BD6">
        <v>5.14</v>
      </c>
      <c r="BE6">
        <v>1.85</v>
      </c>
      <c r="BF6">
        <v>2.89</v>
      </c>
      <c r="BG6">
        <v>1.72</v>
      </c>
      <c r="BH6">
        <v>6.06</v>
      </c>
      <c r="BI6">
        <v>0.84</v>
      </c>
      <c r="BJ6">
        <v>0.81</v>
      </c>
      <c r="BK6">
        <v>1.89</v>
      </c>
      <c r="BL6">
        <v>0.95</v>
      </c>
      <c r="BM6">
        <v>0</v>
      </c>
      <c r="BN6">
        <v>2.25</v>
      </c>
      <c r="BO6">
        <v>3.63</v>
      </c>
      <c r="BP6">
        <v>0.25</v>
      </c>
      <c r="BQ6">
        <v>1.9</v>
      </c>
      <c r="BR6">
        <v>1.05</v>
      </c>
      <c r="BS6">
        <v>1.58</v>
      </c>
      <c r="BT6">
        <v>2.8559420000000002</v>
      </c>
      <c r="BU6">
        <v>1.2907649999999999</v>
      </c>
      <c r="BV6">
        <v>1.899141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5.0391490000000001</v>
      </c>
      <c r="CK6">
        <v>1.798867</v>
      </c>
      <c r="CL6">
        <v>0.931894</v>
      </c>
      <c r="CM6">
        <v>3.3778649999999999</v>
      </c>
      <c r="CN6">
        <v>3.4076219999999999</v>
      </c>
      <c r="CO6">
        <v>4.1304499999999997</v>
      </c>
      <c r="CP6">
        <v>2.0479129999999999</v>
      </c>
      <c r="CQ6">
        <v>1.70381</v>
      </c>
      <c r="CR6">
        <v>0.80200300000000002</v>
      </c>
      <c r="CS6">
        <v>1.313434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72.176249999999982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181.44617500000001</v>
      </c>
      <c r="L7">
        <v>218.722938</v>
      </c>
      <c r="M7">
        <v>60.038057000000002</v>
      </c>
      <c r="N7">
        <v>93.075693999999999</v>
      </c>
      <c r="O7">
        <v>91.555666000000002</v>
      </c>
      <c r="P7">
        <v>132.009647</v>
      </c>
      <c r="Q7">
        <v>0.96179999999999999</v>
      </c>
      <c r="R7">
        <v>10.320076</v>
      </c>
      <c r="S7">
        <v>12.615873000000001</v>
      </c>
      <c r="T7">
        <v>0</v>
      </c>
      <c r="U7">
        <v>335.64415500000001</v>
      </c>
      <c r="V7">
        <v>1.9236</v>
      </c>
      <c r="W7">
        <v>14.427</v>
      </c>
      <c r="X7">
        <v>34.6248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41.925438999999997</v>
      </c>
      <c r="AH7">
        <v>0</v>
      </c>
      <c r="AI7">
        <v>0</v>
      </c>
      <c r="AJ7">
        <v>0</v>
      </c>
      <c r="AK7">
        <v>51.849195000000002</v>
      </c>
      <c r="AL7">
        <v>12.293728</v>
      </c>
      <c r="AM7">
        <v>2.6237900000000001</v>
      </c>
      <c r="AN7">
        <v>0.71013499999999996</v>
      </c>
      <c r="AO7">
        <v>0.72106099999999995</v>
      </c>
      <c r="AP7">
        <v>2.3409249999999999</v>
      </c>
      <c r="AQ7">
        <v>0</v>
      </c>
      <c r="AR7">
        <v>4.2473089999999996</v>
      </c>
      <c r="AS7">
        <v>9.0566940000000002</v>
      </c>
      <c r="AT7">
        <v>10.203018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72.176249999999982</v>
      </c>
      <c r="BA7">
        <f t="shared" si="1"/>
        <v>1404.2298180000005</v>
      </c>
      <c r="BD7">
        <v>5.14</v>
      </c>
      <c r="BE7">
        <v>1.85</v>
      </c>
      <c r="BF7">
        <v>2.89</v>
      </c>
      <c r="BG7">
        <v>1.72</v>
      </c>
      <c r="BH7">
        <v>6.06</v>
      </c>
      <c r="BI7">
        <v>0.84</v>
      </c>
      <c r="BJ7">
        <v>0.81</v>
      </c>
      <c r="BK7">
        <v>1.89</v>
      </c>
      <c r="BL7">
        <v>0.95</v>
      </c>
      <c r="BM7">
        <v>0</v>
      </c>
      <c r="BN7">
        <v>2.25</v>
      </c>
      <c r="BO7">
        <v>3.63</v>
      </c>
      <c r="BP7">
        <v>0.25</v>
      </c>
      <c r="BQ7">
        <v>1.9</v>
      </c>
      <c r="BR7">
        <v>1.05</v>
      </c>
      <c r="BS7">
        <v>1.58</v>
      </c>
      <c r="BT7">
        <v>2.8559420000000002</v>
      </c>
      <c r="BU7">
        <v>1.2907649999999999</v>
      </c>
      <c r="BV7">
        <v>1.899141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5.0391490000000001</v>
      </c>
      <c r="CK7">
        <v>1.798867</v>
      </c>
      <c r="CL7">
        <v>0.931894</v>
      </c>
      <c r="CM7">
        <v>3.3778649999999999</v>
      </c>
      <c r="CN7">
        <v>3.4076219999999999</v>
      </c>
      <c r="CO7">
        <v>4.1304499999999997</v>
      </c>
      <c r="CP7">
        <v>2.0479129999999999</v>
      </c>
      <c r="CQ7">
        <v>1.70381</v>
      </c>
      <c r="CR7">
        <v>0.80200300000000002</v>
      </c>
      <c r="CS7">
        <v>1.313434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72.176249999999982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181.418192</v>
      </c>
      <c r="L8">
        <v>218.722938</v>
      </c>
      <c r="M8">
        <v>60.038057000000002</v>
      </c>
      <c r="N8">
        <v>93.075693999999999</v>
      </c>
      <c r="O8">
        <v>90.593866000000006</v>
      </c>
      <c r="P8">
        <v>132.009647</v>
      </c>
      <c r="Q8">
        <v>0.96179999999999999</v>
      </c>
      <c r="R8">
        <v>10.320076</v>
      </c>
      <c r="S8">
        <v>12.615873000000001</v>
      </c>
      <c r="T8">
        <v>0</v>
      </c>
      <c r="U8">
        <v>335.64415500000001</v>
      </c>
      <c r="V8">
        <v>1.9236</v>
      </c>
      <c r="W8">
        <v>14.427</v>
      </c>
      <c r="X8">
        <v>34.6248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41.925438999999997</v>
      </c>
      <c r="AH8">
        <v>0</v>
      </c>
      <c r="AI8">
        <v>0</v>
      </c>
      <c r="AJ8">
        <v>0</v>
      </c>
      <c r="AK8">
        <v>51.849195000000002</v>
      </c>
      <c r="AL8">
        <v>12.293728</v>
      </c>
      <c r="AM8">
        <v>2.6237900000000001</v>
      </c>
      <c r="AN8">
        <v>0.71013499999999996</v>
      </c>
      <c r="AO8">
        <v>0.76347699999999996</v>
      </c>
      <c r="AP8">
        <v>2.3409249999999999</v>
      </c>
      <c r="AQ8">
        <v>0</v>
      </c>
      <c r="AR8">
        <v>4.2473089999999996</v>
      </c>
      <c r="AS8">
        <v>9.0566940000000002</v>
      </c>
      <c r="AT8">
        <v>8.5771029999999993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72.176249999999982</v>
      </c>
      <c r="BA8">
        <f t="shared" si="1"/>
        <v>1401.6565360000006</v>
      </c>
      <c r="BD8">
        <v>5.14</v>
      </c>
      <c r="BE8">
        <v>1.85</v>
      </c>
      <c r="BF8">
        <v>2.89</v>
      </c>
      <c r="BG8">
        <v>1.72</v>
      </c>
      <c r="BH8">
        <v>6.06</v>
      </c>
      <c r="BI8">
        <v>0.84</v>
      </c>
      <c r="BJ8">
        <v>0.81</v>
      </c>
      <c r="BK8">
        <v>1.89</v>
      </c>
      <c r="BL8">
        <v>0.95</v>
      </c>
      <c r="BM8">
        <v>0</v>
      </c>
      <c r="BN8">
        <v>2.25</v>
      </c>
      <c r="BO8">
        <v>3.63</v>
      </c>
      <c r="BP8">
        <v>0.25</v>
      </c>
      <c r="BQ8">
        <v>1.9</v>
      </c>
      <c r="BR8">
        <v>1.05</v>
      </c>
      <c r="BS8">
        <v>1.58</v>
      </c>
      <c r="BT8">
        <v>2.8559420000000002</v>
      </c>
      <c r="BU8">
        <v>1.2907649999999999</v>
      </c>
      <c r="BV8">
        <v>1.899141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5.0391490000000001</v>
      </c>
      <c r="CK8">
        <v>1.798867</v>
      </c>
      <c r="CL8">
        <v>0.931894</v>
      </c>
      <c r="CM8">
        <v>3.3778649999999999</v>
      </c>
      <c r="CN8">
        <v>3.4076219999999999</v>
      </c>
      <c r="CO8">
        <v>4.1304499999999997</v>
      </c>
      <c r="CP8">
        <v>2.0479129999999999</v>
      </c>
      <c r="CQ8">
        <v>1.70381</v>
      </c>
      <c r="CR8">
        <v>0.80200300000000002</v>
      </c>
      <c r="CS8">
        <v>1.313434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72.176249999999982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181.44617500000001</v>
      </c>
      <c r="L9">
        <v>218.722938</v>
      </c>
      <c r="M9">
        <v>60.038057000000002</v>
      </c>
      <c r="N9">
        <v>93.075693999999999</v>
      </c>
      <c r="O9">
        <v>90.593866000000006</v>
      </c>
      <c r="P9">
        <v>132.009647</v>
      </c>
      <c r="Q9">
        <v>0.96179999999999999</v>
      </c>
      <c r="R9">
        <v>10.320076</v>
      </c>
      <c r="S9">
        <v>12.615873000000001</v>
      </c>
      <c r="T9">
        <v>0</v>
      </c>
      <c r="U9">
        <v>335.64415500000001</v>
      </c>
      <c r="V9">
        <v>1.9236</v>
      </c>
      <c r="W9">
        <v>14.427</v>
      </c>
      <c r="X9">
        <v>34.6248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41.925438999999997</v>
      </c>
      <c r="AH9">
        <v>0</v>
      </c>
      <c r="AI9">
        <v>0</v>
      </c>
      <c r="AJ9">
        <v>0</v>
      </c>
      <c r="AK9">
        <v>51.849195000000002</v>
      </c>
      <c r="AL9">
        <v>2.6822680000000001</v>
      </c>
      <c r="AM9">
        <v>2.6237900000000001</v>
      </c>
      <c r="AN9">
        <v>0.71013499999999996</v>
      </c>
      <c r="AO9">
        <v>0.68430100000000005</v>
      </c>
      <c r="AP9">
        <v>2.3409249999999999</v>
      </c>
      <c r="AQ9">
        <v>0</v>
      </c>
      <c r="AR9">
        <v>4.2473089999999996</v>
      </c>
      <c r="AS9">
        <v>9.0566940000000002</v>
      </c>
      <c r="AT9">
        <v>5.6077899999999996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72.176249999999982</v>
      </c>
      <c r="BA9">
        <f t="shared" si="1"/>
        <v>1389.0245700000005</v>
      </c>
      <c r="BD9">
        <v>5.14</v>
      </c>
      <c r="BE9">
        <v>1.85</v>
      </c>
      <c r="BF9">
        <v>2.89</v>
      </c>
      <c r="BG9">
        <v>1.72</v>
      </c>
      <c r="BH9">
        <v>6.06</v>
      </c>
      <c r="BI9">
        <v>0.84</v>
      </c>
      <c r="BJ9">
        <v>0.81</v>
      </c>
      <c r="BK9">
        <v>1.89</v>
      </c>
      <c r="BL9">
        <v>0.95</v>
      </c>
      <c r="BM9">
        <v>0</v>
      </c>
      <c r="BN9">
        <v>2.25</v>
      </c>
      <c r="BO9">
        <v>3.63</v>
      </c>
      <c r="BP9">
        <v>0.25</v>
      </c>
      <c r="BQ9">
        <v>1.9</v>
      </c>
      <c r="BR9">
        <v>1.05</v>
      </c>
      <c r="BS9">
        <v>1.58</v>
      </c>
      <c r="BT9">
        <v>2.8559420000000002</v>
      </c>
      <c r="BU9">
        <v>1.2907649999999999</v>
      </c>
      <c r="BV9">
        <v>1.899141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5.0391490000000001</v>
      </c>
      <c r="CK9">
        <v>1.798867</v>
      </c>
      <c r="CL9">
        <v>0.931894</v>
      </c>
      <c r="CM9">
        <v>3.3778649999999999</v>
      </c>
      <c r="CN9">
        <v>3.4076219999999999</v>
      </c>
      <c r="CO9">
        <v>4.1304499999999997</v>
      </c>
      <c r="CP9">
        <v>2.0479129999999999</v>
      </c>
      <c r="CQ9">
        <v>1.70381</v>
      </c>
      <c r="CR9">
        <v>0.80200300000000002</v>
      </c>
      <c r="CS9">
        <v>1.313434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72.176249999999982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181.418192</v>
      </c>
      <c r="L10">
        <v>218.722938</v>
      </c>
      <c r="M10">
        <v>60.038057000000002</v>
      </c>
      <c r="N10">
        <v>93.075693999999999</v>
      </c>
      <c r="O10">
        <v>93.479265999999996</v>
      </c>
      <c r="P10">
        <v>132.009647</v>
      </c>
      <c r="Q10">
        <v>0.96179999999999999</v>
      </c>
      <c r="R10">
        <v>10.320076</v>
      </c>
      <c r="S10">
        <v>12.615873000000001</v>
      </c>
      <c r="T10">
        <v>0</v>
      </c>
      <c r="U10">
        <v>335.64415500000001</v>
      </c>
      <c r="V10">
        <v>1.9236</v>
      </c>
      <c r="W10">
        <v>14.427</v>
      </c>
      <c r="X10">
        <v>34.6248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41.925438999999997</v>
      </c>
      <c r="AH10">
        <v>0</v>
      </c>
      <c r="AI10">
        <v>0</v>
      </c>
      <c r="AJ10">
        <v>0</v>
      </c>
      <c r="AK10">
        <v>51.849195000000002</v>
      </c>
      <c r="AL10">
        <v>2.6822680000000001</v>
      </c>
      <c r="AM10">
        <v>2.6237900000000001</v>
      </c>
      <c r="AN10">
        <v>0.71013499999999996</v>
      </c>
      <c r="AO10">
        <v>0.71257800000000004</v>
      </c>
      <c r="AP10">
        <v>2.3409249999999999</v>
      </c>
      <c r="AQ10">
        <v>0</v>
      </c>
      <c r="AR10">
        <v>4.2473089999999996</v>
      </c>
      <c r="AS10">
        <v>9.0566940000000002</v>
      </c>
      <c r="AT10">
        <v>9.0259590000000003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72.176249999999982</v>
      </c>
      <c r="BA10">
        <f t="shared" si="1"/>
        <v>1395.3284330000004</v>
      </c>
      <c r="BD10">
        <v>5.14</v>
      </c>
      <c r="BE10">
        <v>1.85</v>
      </c>
      <c r="BF10">
        <v>2.89</v>
      </c>
      <c r="BG10">
        <v>1.72</v>
      </c>
      <c r="BH10">
        <v>6.06</v>
      </c>
      <c r="BI10">
        <v>0.84</v>
      </c>
      <c r="BJ10">
        <v>0.81</v>
      </c>
      <c r="BK10">
        <v>1.89</v>
      </c>
      <c r="BL10">
        <v>0.95</v>
      </c>
      <c r="BM10">
        <v>0</v>
      </c>
      <c r="BN10">
        <v>2.25</v>
      </c>
      <c r="BO10">
        <v>3.63</v>
      </c>
      <c r="BP10">
        <v>0.25</v>
      </c>
      <c r="BQ10">
        <v>1.9</v>
      </c>
      <c r="BR10">
        <v>1.05</v>
      </c>
      <c r="BS10">
        <v>1.58</v>
      </c>
      <c r="BT10">
        <v>2.8559420000000002</v>
      </c>
      <c r="BU10">
        <v>1.2907649999999999</v>
      </c>
      <c r="BV10">
        <v>1.899141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5.0391490000000001</v>
      </c>
      <c r="CK10">
        <v>1.798867</v>
      </c>
      <c r="CL10">
        <v>0.931894</v>
      </c>
      <c r="CM10">
        <v>3.3778649999999999</v>
      </c>
      <c r="CN10">
        <v>3.4076219999999999</v>
      </c>
      <c r="CO10">
        <v>4.1304499999999997</v>
      </c>
      <c r="CP10">
        <v>2.0479129999999999</v>
      </c>
      <c r="CQ10">
        <v>1.70381</v>
      </c>
      <c r="CR10">
        <v>0.80200300000000002</v>
      </c>
      <c r="CS10">
        <v>1.313434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72.176249999999982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181.44617500000001</v>
      </c>
      <c r="L11">
        <v>218.722938</v>
      </c>
      <c r="M11">
        <v>60.038057000000002</v>
      </c>
      <c r="N11">
        <v>93.075693999999999</v>
      </c>
      <c r="O11">
        <v>94.441066000000006</v>
      </c>
      <c r="P11">
        <v>132.009647</v>
      </c>
      <c r="Q11">
        <v>0.96179999999999999</v>
      </c>
      <c r="R11">
        <v>9.9463080000000001</v>
      </c>
      <c r="S11">
        <v>12.615873000000001</v>
      </c>
      <c r="T11">
        <v>0</v>
      </c>
      <c r="U11">
        <v>335.64415500000001</v>
      </c>
      <c r="V11">
        <v>1.9236</v>
      </c>
      <c r="W11">
        <v>14.427</v>
      </c>
      <c r="X11">
        <v>34.6248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41.925438999999997</v>
      </c>
      <c r="AH11">
        <v>0</v>
      </c>
      <c r="AI11">
        <v>0</v>
      </c>
      <c r="AJ11">
        <v>0</v>
      </c>
      <c r="AK11">
        <v>51.849195000000002</v>
      </c>
      <c r="AL11">
        <v>2.6822680000000001</v>
      </c>
      <c r="AM11">
        <v>0</v>
      </c>
      <c r="AN11">
        <v>0.71013499999999996</v>
      </c>
      <c r="AO11">
        <v>0.74651100000000004</v>
      </c>
      <c r="AP11">
        <v>2.3409249999999999</v>
      </c>
      <c r="AQ11">
        <v>0</v>
      </c>
      <c r="AR11">
        <v>4.2473089999999996</v>
      </c>
      <c r="AS11">
        <v>9.0566940000000002</v>
      </c>
      <c r="AT11">
        <v>9.3678469999999994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72.176249999999982</v>
      </c>
      <c r="BA11">
        <f t="shared" si="1"/>
        <v>1393.6964790000004</v>
      </c>
      <c r="BD11">
        <v>5.14</v>
      </c>
      <c r="BE11">
        <v>1.85</v>
      </c>
      <c r="BF11">
        <v>2.89</v>
      </c>
      <c r="BG11">
        <v>1.72</v>
      </c>
      <c r="BH11">
        <v>6.06</v>
      </c>
      <c r="BI11">
        <v>0.84</v>
      </c>
      <c r="BJ11">
        <v>0.81</v>
      </c>
      <c r="BK11">
        <v>1.89</v>
      </c>
      <c r="BL11">
        <v>0.95</v>
      </c>
      <c r="BM11">
        <v>0</v>
      </c>
      <c r="BN11">
        <v>2.25</v>
      </c>
      <c r="BO11">
        <v>3.63</v>
      </c>
      <c r="BP11">
        <v>0.25</v>
      </c>
      <c r="BQ11">
        <v>1.9</v>
      </c>
      <c r="BR11">
        <v>1.05</v>
      </c>
      <c r="BS11">
        <v>1.58</v>
      </c>
      <c r="BT11">
        <v>2.8559420000000002</v>
      </c>
      <c r="BU11">
        <v>1.2907649999999999</v>
      </c>
      <c r="BV11">
        <v>1.899141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5.0391490000000001</v>
      </c>
      <c r="CK11">
        <v>1.798867</v>
      </c>
      <c r="CL11">
        <v>0.931894</v>
      </c>
      <c r="CM11">
        <v>3.3778649999999999</v>
      </c>
      <c r="CN11">
        <v>3.4076219999999999</v>
      </c>
      <c r="CO11">
        <v>4.1304499999999997</v>
      </c>
      <c r="CP11">
        <v>2.0479129999999999</v>
      </c>
      <c r="CQ11">
        <v>1.70381</v>
      </c>
      <c r="CR11">
        <v>0.80200300000000002</v>
      </c>
      <c r="CS11">
        <v>1.313434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72.176249999999982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181.418192</v>
      </c>
      <c r="L12">
        <v>218.722938</v>
      </c>
      <c r="M12">
        <v>60.038057000000002</v>
      </c>
      <c r="N12">
        <v>93.075693999999999</v>
      </c>
      <c r="O12">
        <v>94.441066000000006</v>
      </c>
      <c r="P12">
        <v>132.009647</v>
      </c>
      <c r="Q12">
        <v>0.96179999999999999</v>
      </c>
      <c r="R12">
        <v>9.9463080000000001</v>
      </c>
      <c r="S12">
        <v>12.615873000000001</v>
      </c>
      <c r="T12">
        <v>0</v>
      </c>
      <c r="U12">
        <v>335.64415500000001</v>
      </c>
      <c r="V12">
        <v>1.9236</v>
      </c>
      <c r="W12">
        <v>14.427</v>
      </c>
      <c r="X12">
        <v>34.6248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41.925438999999997</v>
      </c>
      <c r="AH12">
        <v>0</v>
      </c>
      <c r="AI12">
        <v>0</v>
      </c>
      <c r="AJ12">
        <v>0</v>
      </c>
      <c r="AK12">
        <v>51.849195000000002</v>
      </c>
      <c r="AL12">
        <v>2.6822680000000001</v>
      </c>
      <c r="AM12">
        <v>0</v>
      </c>
      <c r="AN12">
        <v>0.71013499999999996</v>
      </c>
      <c r="AO12">
        <v>0.78892600000000002</v>
      </c>
      <c r="AP12">
        <v>2.3409249999999999</v>
      </c>
      <c r="AQ12">
        <v>0</v>
      </c>
      <c r="AR12">
        <v>4.2473089999999996</v>
      </c>
      <c r="AS12">
        <v>9.0566940000000002</v>
      </c>
      <c r="AT12">
        <v>12.567062999999999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72.176249999999982</v>
      </c>
      <c r="BA12">
        <f t="shared" si="1"/>
        <v>1396.9101270000003</v>
      </c>
      <c r="BD12">
        <v>5.14</v>
      </c>
      <c r="BE12">
        <v>1.85</v>
      </c>
      <c r="BF12">
        <v>2.89</v>
      </c>
      <c r="BG12">
        <v>1.72</v>
      </c>
      <c r="BH12">
        <v>6.06</v>
      </c>
      <c r="BI12">
        <v>0.84</v>
      </c>
      <c r="BJ12">
        <v>0.81</v>
      </c>
      <c r="BK12">
        <v>1.89</v>
      </c>
      <c r="BL12">
        <v>0.95</v>
      </c>
      <c r="BM12">
        <v>0</v>
      </c>
      <c r="BN12">
        <v>2.25</v>
      </c>
      <c r="BO12">
        <v>3.63</v>
      </c>
      <c r="BP12">
        <v>0.25</v>
      </c>
      <c r="BQ12">
        <v>1.9</v>
      </c>
      <c r="BR12">
        <v>1.05</v>
      </c>
      <c r="BS12">
        <v>1.58</v>
      </c>
      <c r="BT12">
        <v>2.8559420000000002</v>
      </c>
      <c r="BU12">
        <v>1.2907649999999999</v>
      </c>
      <c r="BV12">
        <v>1.899141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5.0391490000000001</v>
      </c>
      <c r="CK12">
        <v>1.798867</v>
      </c>
      <c r="CL12">
        <v>0.931894</v>
      </c>
      <c r="CM12">
        <v>3.3778649999999999</v>
      </c>
      <c r="CN12">
        <v>3.4076219999999999</v>
      </c>
      <c r="CO12">
        <v>4.1304499999999997</v>
      </c>
      <c r="CP12">
        <v>2.0479129999999999</v>
      </c>
      <c r="CQ12">
        <v>1.70381</v>
      </c>
      <c r="CR12">
        <v>0.80200300000000002</v>
      </c>
      <c r="CS12">
        <v>1.313434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72.176249999999982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181.44617500000001</v>
      </c>
      <c r="L13">
        <v>218.722938</v>
      </c>
      <c r="M13">
        <v>60.038057000000002</v>
      </c>
      <c r="N13">
        <v>93.075693999999999</v>
      </c>
      <c r="O13">
        <v>93.479265999999996</v>
      </c>
      <c r="P13">
        <v>132.009647</v>
      </c>
      <c r="Q13">
        <v>0.96179999999999999</v>
      </c>
      <c r="R13">
        <v>9.9463080000000001</v>
      </c>
      <c r="S13">
        <v>12.615873000000001</v>
      </c>
      <c r="T13">
        <v>0</v>
      </c>
      <c r="U13">
        <v>335.64415500000001</v>
      </c>
      <c r="V13">
        <v>1.9236</v>
      </c>
      <c r="W13">
        <v>14.427</v>
      </c>
      <c r="X13">
        <v>34.6248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41.925438999999997</v>
      </c>
      <c r="AH13">
        <v>0</v>
      </c>
      <c r="AI13">
        <v>0</v>
      </c>
      <c r="AJ13">
        <v>0</v>
      </c>
      <c r="AK13">
        <v>51.849195000000002</v>
      </c>
      <c r="AL13">
        <v>2.6822680000000001</v>
      </c>
      <c r="AM13">
        <v>0</v>
      </c>
      <c r="AN13">
        <v>0.71013499999999996</v>
      </c>
      <c r="AO13">
        <v>0.780443</v>
      </c>
      <c r="AP13">
        <v>2.3409249999999999</v>
      </c>
      <c r="AQ13">
        <v>0</v>
      </c>
      <c r="AR13">
        <v>4.2473089999999996</v>
      </c>
      <c r="AS13">
        <v>9.0566940000000002</v>
      </c>
      <c r="AT13">
        <v>11.236155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72.176249999999982</v>
      </c>
      <c r="BA13">
        <f t="shared" si="1"/>
        <v>1394.6369190000007</v>
      </c>
      <c r="BD13">
        <v>5.14</v>
      </c>
      <c r="BE13">
        <v>1.85</v>
      </c>
      <c r="BF13">
        <v>2.89</v>
      </c>
      <c r="BG13">
        <v>1.72</v>
      </c>
      <c r="BH13">
        <v>6.06</v>
      </c>
      <c r="BI13">
        <v>0.84</v>
      </c>
      <c r="BJ13">
        <v>0.81</v>
      </c>
      <c r="BK13">
        <v>1.89</v>
      </c>
      <c r="BL13">
        <v>0.95</v>
      </c>
      <c r="BM13">
        <v>0</v>
      </c>
      <c r="BN13">
        <v>2.25</v>
      </c>
      <c r="BO13">
        <v>3.63</v>
      </c>
      <c r="BP13">
        <v>0.25</v>
      </c>
      <c r="BQ13">
        <v>1.9</v>
      </c>
      <c r="BR13">
        <v>1.05</v>
      </c>
      <c r="BS13">
        <v>1.58</v>
      </c>
      <c r="BT13">
        <v>2.8559420000000002</v>
      </c>
      <c r="BU13">
        <v>1.2907649999999999</v>
      </c>
      <c r="BV13">
        <v>1.899141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5.0391490000000001</v>
      </c>
      <c r="CK13">
        <v>1.798867</v>
      </c>
      <c r="CL13">
        <v>0.931894</v>
      </c>
      <c r="CM13">
        <v>3.3778649999999999</v>
      </c>
      <c r="CN13">
        <v>3.4076219999999999</v>
      </c>
      <c r="CO13">
        <v>4.1304499999999997</v>
      </c>
      <c r="CP13">
        <v>2.0479129999999999</v>
      </c>
      <c r="CQ13">
        <v>1.70381</v>
      </c>
      <c r="CR13">
        <v>0.80200300000000002</v>
      </c>
      <c r="CS13">
        <v>1.313434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72.176249999999982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181.418192</v>
      </c>
      <c r="L14">
        <v>218.722938</v>
      </c>
      <c r="M14">
        <v>60.038057000000002</v>
      </c>
      <c r="N14">
        <v>93.075693999999999</v>
      </c>
      <c r="O14">
        <v>94.441066000000006</v>
      </c>
      <c r="P14">
        <v>132.009647</v>
      </c>
      <c r="Q14">
        <v>0.96179999999999999</v>
      </c>
      <c r="R14">
        <v>9.9463080000000001</v>
      </c>
      <c r="S14">
        <v>12.615873000000001</v>
      </c>
      <c r="T14">
        <v>0</v>
      </c>
      <c r="U14">
        <v>335.64415500000001</v>
      </c>
      <c r="V14">
        <v>1.9236</v>
      </c>
      <c r="W14">
        <v>14.427</v>
      </c>
      <c r="X14">
        <v>34.6248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41.925438999999997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0.71013499999999996</v>
      </c>
      <c r="AO14">
        <v>0.780443</v>
      </c>
      <c r="AP14">
        <v>2.3409249999999999</v>
      </c>
      <c r="AQ14">
        <v>0</v>
      </c>
      <c r="AR14">
        <v>4.2473089999999996</v>
      </c>
      <c r="AS14">
        <v>9.0566940000000002</v>
      </c>
      <c r="AT14">
        <v>12.591221000000001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72.176249999999982</v>
      </c>
      <c r="BA14">
        <f t="shared" si="1"/>
        <v>1396.9258020000004</v>
      </c>
      <c r="BD14">
        <v>5.14</v>
      </c>
      <c r="BE14">
        <v>1.85</v>
      </c>
      <c r="BF14">
        <v>2.89</v>
      </c>
      <c r="BG14">
        <v>1.72</v>
      </c>
      <c r="BH14">
        <v>6.06</v>
      </c>
      <c r="BI14">
        <v>0.84</v>
      </c>
      <c r="BJ14">
        <v>0.81</v>
      </c>
      <c r="BK14">
        <v>1.89</v>
      </c>
      <c r="BL14">
        <v>0.95</v>
      </c>
      <c r="BM14">
        <v>0</v>
      </c>
      <c r="BN14">
        <v>2.25</v>
      </c>
      <c r="BO14">
        <v>3.63</v>
      </c>
      <c r="BP14">
        <v>0.25</v>
      </c>
      <c r="BQ14">
        <v>1.9</v>
      </c>
      <c r="BR14">
        <v>1.05</v>
      </c>
      <c r="BS14">
        <v>1.58</v>
      </c>
      <c r="BT14">
        <v>2.8559420000000002</v>
      </c>
      <c r="BU14">
        <v>1.2907649999999999</v>
      </c>
      <c r="BV14">
        <v>1.899141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5.0391490000000001</v>
      </c>
      <c r="CK14">
        <v>1.798867</v>
      </c>
      <c r="CL14">
        <v>0.931894</v>
      </c>
      <c r="CM14">
        <v>3.3778649999999999</v>
      </c>
      <c r="CN14">
        <v>3.4076219999999999</v>
      </c>
      <c r="CO14">
        <v>4.1304499999999997</v>
      </c>
      <c r="CP14">
        <v>2.0479129999999999</v>
      </c>
      <c r="CQ14">
        <v>1.70381</v>
      </c>
      <c r="CR14">
        <v>0.80200300000000002</v>
      </c>
      <c r="CS14">
        <v>1.313434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72.176249999999982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181.44617500000001</v>
      </c>
      <c r="L15">
        <v>218.722938</v>
      </c>
      <c r="M15">
        <v>60.038057000000002</v>
      </c>
      <c r="N15">
        <v>93.075693999999999</v>
      </c>
      <c r="O15">
        <v>94.441066000000006</v>
      </c>
      <c r="P15">
        <v>132.009647</v>
      </c>
      <c r="Q15">
        <v>0.96179999999999999</v>
      </c>
      <c r="R15">
        <v>9.9463080000000001</v>
      </c>
      <c r="S15">
        <v>12.615873000000001</v>
      </c>
      <c r="T15">
        <v>0</v>
      </c>
      <c r="U15">
        <v>335.64415500000001</v>
      </c>
      <c r="V15">
        <v>1.9236</v>
      </c>
      <c r="W15">
        <v>14.427</v>
      </c>
      <c r="X15">
        <v>34.6248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8.7167929999999991</v>
      </c>
      <c r="AG15">
        <v>41.925438999999997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0.71013499999999996</v>
      </c>
      <c r="AO15">
        <v>0.78327100000000005</v>
      </c>
      <c r="AP15">
        <v>2.3409249999999999</v>
      </c>
      <c r="AQ15">
        <v>0</v>
      </c>
      <c r="AR15">
        <v>4.2473089999999996</v>
      </c>
      <c r="AS15">
        <v>9.0566940000000002</v>
      </c>
      <c r="AT15">
        <v>14.423921999999999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72.176249999999982</v>
      </c>
      <c r="BA15">
        <f t="shared" si="1"/>
        <v>1398.7893140000003</v>
      </c>
      <c r="BD15">
        <v>5.14</v>
      </c>
      <c r="BE15">
        <v>1.85</v>
      </c>
      <c r="BF15">
        <v>2.89</v>
      </c>
      <c r="BG15">
        <v>1.72</v>
      </c>
      <c r="BH15">
        <v>6.06</v>
      </c>
      <c r="BI15">
        <v>0.84</v>
      </c>
      <c r="BJ15">
        <v>0.81</v>
      </c>
      <c r="BK15">
        <v>1.89</v>
      </c>
      <c r="BL15">
        <v>0.95</v>
      </c>
      <c r="BM15">
        <v>0</v>
      </c>
      <c r="BN15">
        <v>2.25</v>
      </c>
      <c r="BO15">
        <v>3.63</v>
      </c>
      <c r="BP15">
        <v>0.25</v>
      </c>
      <c r="BQ15">
        <v>1.9</v>
      </c>
      <c r="BR15">
        <v>1.05</v>
      </c>
      <c r="BS15">
        <v>1.58</v>
      </c>
      <c r="BT15">
        <v>2.8559420000000002</v>
      </c>
      <c r="BU15">
        <v>1.2907649999999999</v>
      </c>
      <c r="BV15">
        <v>1.899141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5.0391490000000001</v>
      </c>
      <c r="CK15">
        <v>1.798867</v>
      </c>
      <c r="CL15">
        <v>0.931894</v>
      </c>
      <c r="CM15">
        <v>3.3778649999999999</v>
      </c>
      <c r="CN15">
        <v>3.4076219999999999</v>
      </c>
      <c r="CO15">
        <v>4.1304499999999997</v>
      </c>
      <c r="CP15">
        <v>2.0479129999999999</v>
      </c>
      <c r="CQ15">
        <v>1.70381</v>
      </c>
      <c r="CR15">
        <v>0.80200300000000002</v>
      </c>
      <c r="CS15">
        <v>1.313434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72.176249999999982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181.418192</v>
      </c>
      <c r="L16">
        <v>218.722938</v>
      </c>
      <c r="M16">
        <v>60.038057000000002</v>
      </c>
      <c r="N16">
        <v>93.075693999999999</v>
      </c>
      <c r="O16">
        <v>93.479265999999996</v>
      </c>
      <c r="P16">
        <v>132.009647</v>
      </c>
      <c r="Q16">
        <v>0.96179999999999999</v>
      </c>
      <c r="R16">
        <v>9.9463080000000001</v>
      </c>
      <c r="S16">
        <v>12.615873000000001</v>
      </c>
      <c r="T16">
        <v>0</v>
      </c>
      <c r="U16">
        <v>335.64415500000001</v>
      </c>
      <c r="V16">
        <v>1.9236</v>
      </c>
      <c r="W16">
        <v>14.427</v>
      </c>
      <c r="X16">
        <v>34.6248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5.051374</v>
      </c>
      <c r="AF16">
        <v>8.7167929999999991</v>
      </c>
      <c r="AG16">
        <v>41.925438999999997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0.71013499999999996</v>
      </c>
      <c r="AO16">
        <v>0.73237200000000002</v>
      </c>
      <c r="AP16">
        <v>2.3409249999999999</v>
      </c>
      <c r="AQ16">
        <v>0</v>
      </c>
      <c r="AR16">
        <v>4.2473089999999996</v>
      </c>
      <c r="AS16">
        <v>9.0566940000000002</v>
      </c>
      <c r="AT16">
        <v>9.4234299999999998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72.176249999999982</v>
      </c>
      <c r="BA16">
        <f t="shared" si="1"/>
        <v>1397.7995140000003</v>
      </c>
      <c r="BD16">
        <v>5.14</v>
      </c>
      <c r="BE16">
        <v>1.85</v>
      </c>
      <c r="BF16">
        <v>2.89</v>
      </c>
      <c r="BG16">
        <v>1.72</v>
      </c>
      <c r="BH16">
        <v>6.06</v>
      </c>
      <c r="BI16">
        <v>0.84</v>
      </c>
      <c r="BJ16">
        <v>0.81</v>
      </c>
      <c r="BK16">
        <v>1.89</v>
      </c>
      <c r="BL16">
        <v>0.95</v>
      </c>
      <c r="BM16">
        <v>0</v>
      </c>
      <c r="BN16">
        <v>2.25</v>
      </c>
      <c r="BO16">
        <v>3.63</v>
      </c>
      <c r="BP16">
        <v>0.25</v>
      </c>
      <c r="BQ16">
        <v>1.9</v>
      </c>
      <c r="BR16">
        <v>1.05</v>
      </c>
      <c r="BS16">
        <v>1.58</v>
      </c>
      <c r="BT16">
        <v>2.8559420000000002</v>
      </c>
      <c r="BU16">
        <v>1.2907649999999999</v>
      </c>
      <c r="BV16">
        <v>1.899141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5.0391490000000001</v>
      </c>
      <c r="CK16">
        <v>1.798867</v>
      </c>
      <c r="CL16">
        <v>0.931894</v>
      </c>
      <c r="CM16">
        <v>3.3778649999999999</v>
      </c>
      <c r="CN16">
        <v>3.4076219999999999</v>
      </c>
      <c r="CO16">
        <v>4.1304499999999997</v>
      </c>
      <c r="CP16">
        <v>2.0479129999999999</v>
      </c>
      <c r="CQ16">
        <v>1.70381</v>
      </c>
      <c r="CR16">
        <v>0.80200300000000002</v>
      </c>
      <c r="CS16">
        <v>1.313434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72.176249999999982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181.44617500000001</v>
      </c>
      <c r="L17">
        <v>218.722938</v>
      </c>
      <c r="M17">
        <v>60.038057000000002</v>
      </c>
      <c r="N17">
        <v>93.075693999999999</v>
      </c>
      <c r="O17">
        <v>94.441066000000006</v>
      </c>
      <c r="P17">
        <v>132.009647</v>
      </c>
      <c r="Q17">
        <v>0.96179999999999999</v>
      </c>
      <c r="R17">
        <v>9.9463080000000001</v>
      </c>
      <c r="S17">
        <v>12.615873000000001</v>
      </c>
      <c r="T17">
        <v>0</v>
      </c>
      <c r="U17">
        <v>335.64415500000001</v>
      </c>
      <c r="V17">
        <v>1.9236</v>
      </c>
      <c r="W17">
        <v>14.427</v>
      </c>
      <c r="X17">
        <v>34.6248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13.891277000000001</v>
      </c>
      <c r="AF17">
        <v>8.7167929999999991</v>
      </c>
      <c r="AG17">
        <v>41.925438999999997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0.71013499999999996</v>
      </c>
      <c r="AO17">
        <v>0.74651100000000004</v>
      </c>
      <c r="AP17">
        <v>2.3409249999999999</v>
      </c>
      <c r="AQ17">
        <v>0</v>
      </c>
      <c r="AR17">
        <v>4.2473089999999996</v>
      </c>
      <c r="AS17">
        <v>9.0566940000000002</v>
      </c>
      <c r="AT17">
        <v>14.423921999999999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72.076249999999987</v>
      </c>
      <c r="BA17">
        <f t="shared" si="1"/>
        <v>1412.5438310000004</v>
      </c>
      <c r="BD17">
        <v>5.14</v>
      </c>
      <c r="BE17">
        <v>1.85</v>
      </c>
      <c r="BF17">
        <v>2.89</v>
      </c>
      <c r="BG17">
        <v>1.72</v>
      </c>
      <c r="BH17">
        <v>6.06</v>
      </c>
      <c r="BI17">
        <v>0.84</v>
      </c>
      <c r="BJ17">
        <v>0.71</v>
      </c>
      <c r="BK17">
        <v>1.89</v>
      </c>
      <c r="BL17">
        <v>0.95</v>
      </c>
      <c r="BM17">
        <v>0</v>
      </c>
      <c r="BN17">
        <v>2.25</v>
      </c>
      <c r="BO17">
        <v>3.63</v>
      </c>
      <c r="BP17">
        <v>0.25</v>
      </c>
      <c r="BQ17">
        <v>1.9</v>
      </c>
      <c r="BR17">
        <v>1.05</v>
      </c>
      <c r="BS17">
        <v>1.58</v>
      </c>
      <c r="BT17">
        <v>2.8559420000000002</v>
      </c>
      <c r="BU17">
        <v>1.2907649999999999</v>
      </c>
      <c r="BV17">
        <v>1.899141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5.0391490000000001</v>
      </c>
      <c r="CK17">
        <v>1.798867</v>
      </c>
      <c r="CL17">
        <v>0.931894</v>
      </c>
      <c r="CM17">
        <v>3.3778649999999999</v>
      </c>
      <c r="CN17">
        <v>3.4076219999999999</v>
      </c>
      <c r="CO17">
        <v>4.1304499999999997</v>
      </c>
      <c r="CP17">
        <v>2.0479129999999999</v>
      </c>
      <c r="CQ17">
        <v>1.70381</v>
      </c>
      <c r="CR17">
        <v>0.80200300000000002</v>
      </c>
      <c r="CS17">
        <v>1.313434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72.076249999999987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181.35909899999999</v>
      </c>
      <c r="L18">
        <v>218.722938</v>
      </c>
      <c r="M18">
        <v>60.038057000000002</v>
      </c>
      <c r="N18">
        <v>93.075693999999999</v>
      </c>
      <c r="O18">
        <v>95.402866000000003</v>
      </c>
      <c r="P18">
        <v>132.009647</v>
      </c>
      <c r="Q18">
        <v>0.96179999999999999</v>
      </c>
      <c r="R18">
        <v>9.9463080000000001</v>
      </c>
      <c r="S18">
        <v>12.615873000000001</v>
      </c>
      <c r="T18">
        <v>0</v>
      </c>
      <c r="U18">
        <v>335.64415500000001</v>
      </c>
      <c r="V18">
        <v>1.9236</v>
      </c>
      <c r="W18">
        <v>14.427</v>
      </c>
      <c r="X18">
        <v>34.6248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15.154121</v>
      </c>
      <c r="AF18">
        <v>8.7167929999999991</v>
      </c>
      <c r="AG18">
        <v>41.925438999999997</v>
      </c>
      <c r="AH18">
        <v>0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0.71013499999999996</v>
      </c>
      <c r="AO18">
        <v>0.70692299999999997</v>
      </c>
      <c r="AP18">
        <v>2.3409249999999999</v>
      </c>
      <c r="AQ18">
        <v>0</v>
      </c>
      <c r="AR18">
        <v>4.2473089999999996</v>
      </c>
      <c r="AS18">
        <v>9.0566940000000002</v>
      </c>
      <c r="AT18">
        <v>14.423921999999999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72.076249999999987</v>
      </c>
      <c r="BA18">
        <f t="shared" si="1"/>
        <v>1414.6418110000004</v>
      </c>
      <c r="BD18">
        <v>5.14</v>
      </c>
      <c r="BE18">
        <v>1.85</v>
      </c>
      <c r="BF18">
        <v>2.89</v>
      </c>
      <c r="BG18">
        <v>1.72</v>
      </c>
      <c r="BH18">
        <v>6.06</v>
      </c>
      <c r="BI18">
        <v>0.84</v>
      </c>
      <c r="BJ18">
        <v>0.71</v>
      </c>
      <c r="BK18">
        <v>1.89</v>
      </c>
      <c r="BL18">
        <v>0.95</v>
      </c>
      <c r="BM18">
        <v>0</v>
      </c>
      <c r="BN18">
        <v>2.25</v>
      </c>
      <c r="BO18">
        <v>3.63</v>
      </c>
      <c r="BP18">
        <v>0.25</v>
      </c>
      <c r="BQ18">
        <v>1.9</v>
      </c>
      <c r="BR18">
        <v>1.05</v>
      </c>
      <c r="BS18">
        <v>1.58</v>
      </c>
      <c r="BT18">
        <v>2.8559420000000002</v>
      </c>
      <c r="BU18">
        <v>1.2907649999999999</v>
      </c>
      <c r="BV18">
        <v>1.899141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5.0391490000000001</v>
      </c>
      <c r="CK18">
        <v>1.798867</v>
      </c>
      <c r="CL18">
        <v>0.931894</v>
      </c>
      <c r="CM18">
        <v>3.3778649999999999</v>
      </c>
      <c r="CN18">
        <v>3.4076219999999999</v>
      </c>
      <c r="CO18">
        <v>4.1304499999999997</v>
      </c>
      <c r="CP18">
        <v>2.0479129999999999</v>
      </c>
      <c r="CQ18">
        <v>1.70381</v>
      </c>
      <c r="CR18">
        <v>0.80200300000000002</v>
      </c>
      <c r="CS18">
        <v>1.313434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72.076249999999987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181.38727800000001</v>
      </c>
      <c r="L19">
        <v>218.722938</v>
      </c>
      <c r="M19">
        <v>60.038057000000002</v>
      </c>
      <c r="N19">
        <v>93.075693999999999</v>
      </c>
      <c r="O19">
        <v>96.364666</v>
      </c>
      <c r="P19">
        <v>132.009647</v>
      </c>
      <c r="Q19">
        <v>0.96179999999999999</v>
      </c>
      <c r="R19">
        <v>9.9463080000000001</v>
      </c>
      <c r="S19">
        <v>12.615873000000001</v>
      </c>
      <c r="T19">
        <v>0</v>
      </c>
      <c r="U19">
        <v>335.64415500000001</v>
      </c>
      <c r="V19">
        <v>1.9236</v>
      </c>
      <c r="W19">
        <v>14.427</v>
      </c>
      <c r="X19">
        <v>34.6248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15.154121</v>
      </c>
      <c r="AF19">
        <v>8.7167929999999991</v>
      </c>
      <c r="AG19">
        <v>41.925438999999997</v>
      </c>
      <c r="AH19">
        <v>0</v>
      </c>
      <c r="AI19">
        <v>0</v>
      </c>
      <c r="AJ19">
        <v>0</v>
      </c>
      <c r="AK19">
        <v>51.849195000000002</v>
      </c>
      <c r="AL19">
        <v>2.6822680000000001</v>
      </c>
      <c r="AM19">
        <v>0</v>
      </c>
      <c r="AN19">
        <v>0.71013499999999996</v>
      </c>
      <c r="AO19">
        <v>0.67299100000000001</v>
      </c>
      <c r="AP19">
        <v>2.3409249999999999</v>
      </c>
      <c r="AQ19">
        <v>0</v>
      </c>
      <c r="AR19">
        <v>4.2473089999999996</v>
      </c>
      <c r="AS19">
        <v>9.0566940000000002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72.146249999999995</v>
      </c>
      <c r="BA19">
        <f t="shared" si="1"/>
        <v>1415.6678580000005</v>
      </c>
      <c r="BD19">
        <v>5.14</v>
      </c>
      <c r="BE19">
        <v>1.85</v>
      </c>
      <c r="BF19">
        <v>2.89</v>
      </c>
      <c r="BG19">
        <v>1.72</v>
      </c>
      <c r="BH19">
        <v>6.06</v>
      </c>
      <c r="BI19">
        <v>0.84</v>
      </c>
      <c r="BJ19">
        <v>0.78</v>
      </c>
      <c r="BK19">
        <v>1.89</v>
      </c>
      <c r="BL19">
        <v>0.95</v>
      </c>
      <c r="BM19">
        <v>0</v>
      </c>
      <c r="BN19">
        <v>2.25</v>
      </c>
      <c r="BO19">
        <v>3.63</v>
      </c>
      <c r="BP19">
        <v>0.25</v>
      </c>
      <c r="BQ19">
        <v>1.9</v>
      </c>
      <c r="BR19">
        <v>1.05</v>
      </c>
      <c r="BS19">
        <v>1.58</v>
      </c>
      <c r="BT19">
        <v>2.8559420000000002</v>
      </c>
      <c r="BU19">
        <v>1.2907649999999999</v>
      </c>
      <c r="BV19">
        <v>1.899141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5.0391490000000001</v>
      </c>
      <c r="CK19">
        <v>1.798867</v>
      </c>
      <c r="CL19">
        <v>0.931894</v>
      </c>
      <c r="CM19">
        <v>3.3778649999999999</v>
      </c>
      <c r="CN19">
        <v>3.4076219999999999</v>
      </c>
      <c r="CO19">
        <v>4.1304499999999997</v>
      </c>
      <c r="CP19">
        <v>2.0479129999999999</v>
      </c>
      <c r="CQ19">
        <v>1.70381</v>
      </c>
      <c r="CR19">
        <v>0.80200300000000002</v>
      </c>
      <c r="CS19">
        <v>1.313434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72.146249999999995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181.35909899999999</v>
      </c>
      <c r="L20">
        <v>218.722938</v>
      </c>
      <c r="M20">
        <v>60.038057000000002</v>
      </c>
      <c r="N20">
        <v>93.075693999999999</v>
      </c>
      <c r="O20">
        <v>85.784865999999994</v>
      </c>
      <c r="P20">
        <v>132.009647</v>
      </c>
      <c r="Q20">
        <v>0.96179999999999999</v>
      </c>
      <c r="R20">
        <v>9.6009150000000005</v>
      </c>
      <c r="S20">
        <v>12.615873000000001</v>
      </c>
      <c r="T20">
        <v>0</v>
      </c>
      <c r="U20">
        <v>335.64415500000001</v>
      </c>
      <c r="V20">
        <v>1.9236</v>
      </c>
      <c r="W20">
        <v>14.427</v>
      </c>
      <c r="X20">
        <v>34.6248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15.154121</v>
      </c>
      <c r="AF20">
        <v>8.7167929999999991</v>
      </c>
      <c r="AG20">
        <v>41.925438999999997</v>
      </c>
      <c r="AH20">
        <v>0</v>
      </c>
      <c r="AI20">
        <v>0</v>
      </c>
      <c r="AJ20">
        <v>0</v>
      </c>
      <c r="AK20">
        <v>51.849195000000002</v>
      </c>
      <c r="AL20">
        <v>2.6822680000000001</v>
      </c>
      <c r="AM20">
        <v>0</v>
      </c>
      <c r="AN20">
        <v>0.71013499999999996</v>
      </c>
      <c r="AO20">
        <v>0.59947099999999998</v>
      </c>
      <c r="AP20">
        <v>2.3409249999999999</v>
      </c>
      <c r="AQ20">
        <v>0</v>
      </c>
      <c r="AR20">
        <v>4.2473089999999996</v>
      </c>
      <c r="AS20">
        <v>9.0566940000000002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72.176249999999982</v>
      </c>
      <c r="BA20">
        <f t="shared" si="1"/>
        <v>1404.6709660000004</v>
      </c>
      <c r="BD20">
        <v>5.14</v>
      </c>
      <c r="BE20">
        <v>1.85</v>
      </c>
      <c r="BF20">
        <v>2.89</v>
      </c>
      <c r="BG20">
        <v>1.72</v>
      </c>
      <c r="BH20">
        <v>6.06</v>
      </c>
      <c r="BI20">
        <v>0.84</v>
      </c>
      <c r="BJ20">
        <v>0.81</v>
      </c>
      <c r="BK20">
        <v>1.89</v>
      </c>
      <c r="BL20">
        <v>0.95</v>
      </c>
      <c r="BM20">
        <v>0</v>
      </c>
      <c r="BN20">
        <v>2.25</v>
      </c>
      <c r="BO20">
        <v>3.63</v>
      </c>
      <c r="BP20">
        <v>0.25</v>
      </c>
      <c r="BQ20">
        <v>1.9</v>
      </c>
      <c r="BR20">
        <v>1.05</v>
      </c>
      <c r="BS20">
        <v>1.58</v>
      </c>
      <c r="BT20">
        <v>2.8559420000000002</v>
      </c>
      <c r="BU20">
        <v>1.2907649999999999</v>
      </c>
      <c r="BV20">
        <v>1.899141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5.0391490000000001</v>
      </c>
      <c r="CK20">
        <v>1.798867</v>
      </c>
      <c r="CL20">
        <v>0.931894</v>
      </c>
      <c r="CM20">
        <v>3.3778649999999999</v>
      </c>
      <c r="CN20">
        <v>3.4076219999999999</v>
      </c>
      <c r="CO20">
        <v>4.1304499999999997</v>
      </c>
      <c r="CP20">
        <v>2.0479129999999999</v>
      </c>
      <c r="CQ20">
        <v>1.70381</v>
      </c>
      <c r="CR20">
        <v>0.80200300000000002</v>
      </c>
      <c r="CS20">
        <v>1.313434</v>
      </c>
      <c r="CT20">
        <v>0</v>
      </c>
      <c r="CU20">
        <v>0</v>
      </c>
      <c r="CV20">
        <v>0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72.176249999999982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181.38727800000001</v>
      </c>
      <c r="L21">
        <v>218.722938</v>
      </c>
      <c r="M21">
        <v>60.038057000000002</v>
      </c>
      <c r="N21">
        <v>93.075693999999999</v>
      </c>
      <c r="O21">
        <v>86.746666000000005</v>
      </c>
      <c r="P21">
        <v>132.009647</v>
      </c>
      <c r="Q21">
        <v>0.96179999999999999</v>
      </c>
      <c r="R21">
        <v>9.6009150000000005</v>
      </c>
      <c r="S21">
        <v>12.615873000000001</v>
      </c>
      <c r="T21">
        <v>0</v>
      </c>
      <c r="U21">
        <v>335.64415500000001</v>
      </c>
      <c r="V21">
        <v>1.9236</v>
      </c>
      <c r="W21">
        <v>14.427</v>
      </c>
      <c r="X21">
        <v>34.6248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15.154121</v>
      </c>
      <c r="AF21">
        <v>8.7167929999999991</v>
      </c>
      <c r="AG21">
        <v>41.925438999999997</v>
      </c>
      <c r="AH21">
        <v>0</v>
      </c>
      <c r="AI21">
        <v>0</v>
      </c>
      <c r="AJ21">
        <v>0</v>
      </c>
      <c r="AK21">
        <v>51.849195000000002</v>
      </c>
      <c r="AL21">
        <v>2.6822680000000001</v>
      </c>
      <c r="AM21">
        <v>0</v>
      </c>
      <c r="AN21">
        <v>0.71013499999999996</v>
      </c>
      <c r="AO21">
        <v>0.47788000000000003</v>
      </c>
      <c r="AP21">
        <v>2.3409249999999999</v>
      </c>
      <c r="AQ21">
        <v>0</v>
      </c>
      <c r="AR21">
        <v>4.2473089999999996</v>
      </c>
      <c r="AS21">
        <v>9.0566940000000002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72.176249999999982</v>
      </c>
      <c r="BA21">
        <f t="shared" si="1"/>
        <v>1405.5393540000002</v>
      </c>
      <c r="BD21">
        <v>5.14</v>
      </c>
      <c r="BE21">
        <v>1.85</v>
      </c>
      <c r="BF21">
        <v>2.89</v>
      </c>
      <c r="BG21">
        <v>1.72</v>
      </c>
      <c r="BH21">
        <v>6.06</v>
      </c>
      <c r="BI21">
        <v>0.84</v>
      </c>
      <c r="BJ21">
        <v>0.81</v>
      </c>
      <c r="BK21">
        <v>1.89</v>
      </c>
      <c r="BL21">
        <v>0.95</v>
      </c>
      <c r="BM21">
        <v>0</v>
      </c>
      <c r="BN21">
        <v>2.25</v>
      </c>
      <c r="BO21">
        <v>3.63</v>
      </c>
      <c r="BP21">
        <v>0.25</v>
      </c>
      <c r="BQ21">
        <v>1.9</v>
      </c>
      <c r="BR21">
        <v>1.05</v>
      </c>
      <c r="BS21">
        <v>1.58</v>
      </c>
      <c r="BT21">
        <v>2.8559420000000002</v>
      </c>
      <c r="BU21">
        <v>1.2907649999999999</v>
      </c>
      <c r="BV21">
        <v>1.899141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5.0391490000000001</v>
      </c>
      <c r="CK21">
        <v>1.798867</v>
      </c>
      <c r="CL21">
        <v>0.931894</v>
      </c>
      <c r="CM21">
        <v>3.3778649999999999</v>
      </c>
      <c r="CN21">
        <v>3.4076219999999999</v>
      </c>
      <c r="CO21">
        <v>4.1304499999999997</v>
      </c>
      <c r="CP21">
        <v>2.0479129999999999</v>
      </c>
      <c r="CQ21">
        <v>1.70381</v>
      </c>
      <c r="CR21">
        <v>0.80200300000000002</v>
      </c>
      <c r="CS21">
        <v>1.313434</v>
      </c>
      <c r="CT21">
        <v>0</v>
      </c>
      <c r="CU21">
        <v>0</v>
      </c>
      <c r="CV21">
        <v>0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72.176249999999982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181.35909899999999</v>
      </c>
      <c r="L22">
        <v>218.722938</v>
      </c>
      <c r="M22">
        <v>60.038057000000002</v>
      </c>
      <c r="N22">
        <v>93.075693999999999</v>
      </c>
      <c r="O22">
        <v>104.059066</v>
      </c>
      <c r="P22">
        <v>132.009647</v>
      </c>
      <c r="Q22">
        <v>0.96179999999999999</v>
      </c>
      <c r="R22">
        <v>10.004517</v>
      </c>
      <c r="S22">
        <v>12.031034999999999</v>
      </c>
      <c r="T22">
        <v>0</v>
      </c>
      <c r="U22">
        <v>335.64415500000001</v>
      </c>
      <c r="V22">
        <v>1.9236</v>
      </c>
      <c r="W22">
        <v>14.427</v>
      </c>
      <c r="X22">
        <v>34.6248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15.154121</v>
      </c>
      <c r="AF22">
        <v>8.7167929999999991</v>
      </c>
      <c r="AG22">
        <v>41.925438999999997</v>
      </c>
      <c r="AH22">
        <v>0</v>
      </c>
      <c r="AI22">
        <v>0</v>
      </c>
      <c r="AJ22">
        <v>0</v>
      </c>
      <c r="AK22">
        <v>51.849195000000002</v>
      </c>
      <c r="AL22">
        <v>2.6822680000000001</v>
      </c>
      <c r="AM22">
        <v>0</v>
      </c>
      <c r="AN22">
        <v>0.71013499999999996</v>
      </c>
      <c r="AO22">
        <v>0.33084000000000002</v>
      </c>
      <c r="AP22">
        <v>2.3409249999999999</v>
      </c>
      <c r="AQ22">
        <v>0</v>
      </c>
      <c r="AR22">
        <v>4.2473089999999996</v>
      </c>
      <c r="AS22">
        <v>9.0566940000000002</v>
      </c>
      <c r="AT22">
        <v>14.423921999999999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72.176249999999982</v>
      </c>
      <c r="BA22">
        <f t="shared" si="1"/>
        <v>1422.4952990000004</v>
      </c>
      <c r="BD22">
        <v>5.14</v>
      </c>
      <c r="BE22">
        <v>1.85</v>
      </c>
      <c r="BF22">
        <v>2.89</v>
      </c>
      <c r="BG22">
        <v>1.72</v>
      </c>
      <c r="BH22">
        <v>6.06</v>
      </c>
      <c r="BI22">
        <v>0.84</v>
      </c>
      <c r="BJ22">
        <v>0.81</v>
      </c>
      <c r="BK22">
        <v>1.89</v>
      </c>
      <c r="BL22">
        <v>0.95</v>
      </c>
      <c r="BM22">
        <v>0</v>
      </c>
      <c r="BN22">
        <v>2.25</v>
      </c>
      <c r="BO22">
        <v>3.63</v>
      </c>
      <c r="BP22">
        <v>0.25</v>
      </c>
      <c r="BQ22">
        <v>1.9</v>
      </c>
      <c r="BR22">
        <v>1.05</v>
      </c>
      <c r="BS22">
        <v>1.58</v>
      </c>
      <c r="BT22">
        <v>2.8559420000000002</v>
      </c>
      <c r="BU22">
        <v>1.2907649999999999</v>
      </c>
      <c r="BV22">
        <v>1.899141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5.0391490000000001</v>
      </c>
      <c r="CK22">
        <v>1.798867</v>
      </c>
      <c r="CL22">
        <v>0.931894</v>
      </c>
      <c r="CM22">
        <v>3.3778649999999999</v>
      </c>
      <c r="CN22">
        <v>3.4076219999999999</v>
      </c>
      <c r="CO22">
        <v>4.1304499999999997</v>
      </c>
      <c r="CP22">
        <v>2.0479129999999999</v>
      </c>
      <c r="CQ22">
        <v>1.70381</v>
      </c>
      <c r="CR22">
        <v>0.80200300000000002</v>
      </c>
      <c r="CS22">
        <v>1.313434</v>
      </c>
      <c r="CT22">
        <v>0</v>
      </c>
      <c r="CU22">
        <v>0</v>
      </c>
      <c r="CV22">
        <v>0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72.176249999999982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181.23295100000001</v>
      </c>
      <c r="L23">
        <v>218.722938</v>
      </c>
      <c r="M23">
        <v>76.388656999999995</v>
      </c>
      <c r="N23">
        <v>108.353602</v>
      </c>
      <c r="O23">
        <v>113.739064</v>
      </c>
      <c r="P23">
        <v>132.009647</v>
      </c>
      <c r="Q23">
        <v>0.96179999999999999</v>
      </c>
      <c r="R23">
        <v>7.4498160000000002</v>
      </c>
      <c r="S23">
        <v>9.3630270000000007</v>
      </c>
      <c r="T23">
        <v>0</v>
      </c>
      <c r="U23">
        <v>335.64415500000001</v>
      </c>
      <c r="V23">
        <v>1.9236</v>
      </c>
      <c r="W23">
        <v>14.427</v>
      </c>
      <c r="X23">
        <v>34.6248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15.154121</v>
      </c>
      <c r="AF23">
        <v>8.7167929999999991</v>
      </c>
      <c r="AG23">
        <v>41.925438999999997</v>
      </c>
      <c r="AH23">
        <v>12.369806000000001</v>
      </c>
      <c r="AI23">
        <v>0</v>
      </c>
      <c r="AJ23">
        <v>0</v>
      </c>
      <c r="AK23">
        <v>51.849195000000002</v>
      </c>
      <c r="AL23">
        <v>2.6822680000000001</v>
      </c>
      <c r="AM23">
        <v>5.1951049999999999</v>
      </c>
      <c r="AN23">
        <v>0.71013499999999996</v>
      </c>
      <c r="AO23">
        <v>0.175317</v>
      </c>
      <c r="AP23">
        <v>5.9139160000000004</v>
      </c>
      <c r="AQ23">
        <v>0</v>
      </c>
      <c r="AR23">
        <v>4.2473089999999996</v>
      </c>
      <c r="AS23">
        <v>9.0566940000000002</v>
      </c>
      <c r="AT23">
        <v>13.353407000000001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72.243864999999985</v>
      </c>
      <c r="BA23">
        <f t="shared" si="1"/>
        <v>1478.4344270000004</v>
      </c>
      <c r="BD23">
        <v>5.14</v>
      </c>
      <c r="BE23">
        <v>1.85</v>
      </c>
      <c r="BF23">
        <v>2.89</v>
      </c>
      <c r="BG23">
        <v>1.72</v>
      </c>
      <c r="BH23">
        <v>6.06</v>
      </c>
      <c r="BI23">
        <v>0.84</v>
      </c>
      <c r="BJ23">
        <v>0.81</v>
      </c>
      <c r="BK23">
        <v>1.89</v>
      </c>
      <c r="BL23">
        <v>0.95</v>
      </c>
      <c r="BM23">
        <v>0</v>
      </c>
      <c r="BN23">
        <v>2.25</v>
      </c>
      <c r="BO23">
        <v>3.63</v>
      </c>
      <c r="BP23">
        <v>0.25</v>
      </c>
      <c r="BQ23">
        <v>1.9</v>
      </c>
      <c r="BR23">
        <v>1.05</v>
      </c>
      <c r="BS23">
        <v>1.58</v>
      </c>
      <c r="BT23">
        <v>2.8559420000000002</v>
      </c>
      <c r="BU23">
        <v>1.2907649999999999</v>
      </c>
      <c r="BV23">
        <v>1.899141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5.0391490000000001</v>
      </c>
      <c r="CK23">
        <v>1.798867</v>
      </c>
      <c r="CL23">
        <v>0.931894</v>
      </c>
      <c r="CM23">
        <v>3.3778649999999999</v>
      </c>
      <c r="CN23">
        <v>3.4076219999999999</v>
      </c>
      <c r="CO23">
        <v>4.1304499999999997</v>
      </c>
      <c r="CP23">
        <v>2.0479129999999999</v>
      </c>
      <c r="CQ23">
        <v>1.70381</v>
      </c>
      <c r="CR23">
        <v>0.80200300000000002</v>
      </c>
      <c r="CS23">
        <v>1.313434</v>
      </c>
      <c r="CT23">
        <v>0</v>
      </c>
      <c r="CU23">
        <v>0</v>
      </c>
      <c r="CV23">
        <v>6.7614999999999995E-2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72.243864999999985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181.20426</v>
      </c>
      <c r="L24">
        <v>218.722938</v>
      </c>
      <c r="M24">
        <v>89.632546000000005</v>
      </c>
      <c r="N24">
        <v>116.047133</v>
      </c>
      <c r="O24">
        <v>121.645579</v>
      </c>
      <c r="P24">
        <v>132.009647</v>
      </c>
      <c r="Q24">
        <v>0.96179999999999999</v>
      </c>
      <c r="R24">
        <v>7.4498160000000002</v>
      </c>
      <c r="S24">
        <v>9.3630270000000007</v>
      </c>
      <c r="T24">
        <v>0</v>
      </c>
      <c r="U24">
        <v>335.64415500000001</v>
      </c>
      <c r="V24">
        <v>1.9236</v>
      </c>
      <c r="W24">
        <v>23.722701000000001</v>
      </c>
      <c r="X24">
        <v>61.738807999999999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15.154121</v>
      </c>
      <c r="AF24">
        <v>8.7167929999999991</v>
      </c>
      <c r="AG24">
        <v>41.925438999999997</v>
      </c>
      <c r="AH24">
        <v>21.205382</v>
      </c>
      <c r="AI24">
        <v>0</v>
      </c>
      <c r="AJ24">
        <v>0</v>
      </c>
      <c r="AK24">
        <v>51.849195000000002</v>
      </c>
      <c r="AL24">
        <v>2.6822680000000001</v>
      </c>
      <c r="AM24">
        <v>5.1951049999999999</v>
      </c>
      <c r="AN24">
        <v>0.71013499999999996</v>
      </c>
      <c r="AO24">
        <v>5.0897999999999999E-2</v>
      </c>
      <c r="AP24">
        <v>5.9139160000000004</v>
      </c>
      <c r="AQ24">
        <v>0</v>
      </c>
      <c r="AR24">
        <v>4.2473089999999996</v>
      </c>
      <c r="AS24">
        <v>9.0566940000000002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72.243204999999989</v>
      </c>
      <c r="BA24">
        <f t="shared" si="1"/>
        <v>1553.4403920000004</v>
      </c>
      <c r="BD24">
        <v>5.14</v>
      </c>
      <c r="BE24">
        <v>1.85</v>
      </c>
      <c r="BF24">
        <v>2.89</v>
      </c>
      <c r="BG24">
        <v>1.72</v>
      </c>
      <c r="BH24">
        <v>6.06</v>
      </c>
      <c r="BI24">
        <v>0.84</v>
      </c>
      <c r="BJ24">
        <v>0.81</v>
      </c>
      <c r="BK24">
        <v>1.89</v>
      </c>
      <c r="BL24">
        <v>0.9</v>
      </c>
      <c r="BM24">
        <v>0</v>
      </c>
      <c r="BN24">
        <v>2.25</v>
      </c>
      <c r="BO24">
        <v>3.63</v>
      </c>
      <c r="BP24">
        <v>0.25</v>
      </c>
      <c r="BQ24">
        <v>1.9</v>
      </c>
      <c r="BR24">
        <v>1.05</v>
      </c>
      <c r="BS24">
        <v>1.58</v>
      </c>
      <c r="BT24">
        <v>2.8559420000000002</v>
      </c>
      <c r="BU24">
        <v>1.2907649999999999</v>
      </c>
      <c r="BV24">
        <v>1.899141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5.0391490000000001</v>
      </c>
      <c r="CK24">
        <v>1.798867</v>
      </c>
      <c r="CL24">
        <v>0.931894</v>
      </c>
      <c r="CM24">
        <v>3.3778649999999999</v>
      </c>
      <c r="CN24">
        <v>3.4076219999999999</v>
      </c>
      <c r="CO24">
        <v>4.1304499999999997</v>
      </c>
      <c r="CP24">
        <v>2.0479129999999999</v>
      </c>
      <c r="CQ24">
        <v>1.70381</v>
      </c>
      <c r="CR24">
        <v>0.80200300000000002</v>
      </c>
      <c r="CS24">
        <v>1.313434</v>
      </c>
      <c r="CT24">
        <v>0</v>
      </c>
      <c r="CU24">
        <v>0</v>
      </c>
      <c r="CV24">
        <v>0.116955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72.243204999999989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181.23295100000001</v>
      </c>
      <c r="L25">
        <v>218.722938</v>
      </c>
      <c r="M25">
        <v>89.632546000000005</v>
      </c>
      <c r="N25">
        <v>116.047133</v>
      </c>
      <c r="O25">
        <v>121.645579</v>
      </c>
      <c r="P25">
        <v>132.009647</v>
      </c>
      <c r="Q25">
        <v>0.96179999999999999</v>
      </c>
      <c r="R25">
        <v>3.0049700000000001</v>
      </c>
      <c r="S25">
        <v>9.3630270000000007</v>
      </c>
      <c r="T25">
        <v>0</v>
      </c>
      <c r="U25">
        <v>335.64415500000001</v>
      </c>
      <c r="V25">
        <v>1.9236</v>
      </c>
      <c r="W25">
        <v>23.722701000000001</v>
      </c>
      <c r="X25">
        <v>61.738807999999999</v>
      </c>
      <c r="Y25">
        <v>0</v>
      </c>
      <c r="Z25">
        <v>1.0579799999999999</v>
      </c>
      <c r="AA25">
        <v>0</v>
      </c>
      <c r="AB25">
        <v>0</v>
      </c>
      <c r="AC25">
        <v>9.5274370000000008</v>
      </c>
      <c r="AD25">
        <v>0</v>
      </c>
      <c r="AE25">
        <v>15.154121</v>
      </c>
      <c r="AF25">
        <v>8.7167929999999991</v>
      </c>
      <c r="AG25">
        <v>41.925438999999997</v>
      </c>
      <c r="AH25">
        <v>22.972497000000001</v>
      </c>
      <c r="AI25">
        <v>0</v>
      </c>
      <c r="AJ25">
        <v>0</v>
      </c>
      <c r="AK25">
        <v>51.849195000000002</v>
      </c>
      <c r="AL25">
        <v>2.6822680000000001</v>
      </c>
      <c r="AM25">
        <v>5.1951049999999999</v>
      </c>
      <c r="AN25">
        <v>0.71013499999999996</v>
      </c>
      <c r="AO25">
        <v>2.5562339999999999</v>
      </c>
      <c r="AP25">
        <v>5.9139160000000004</v>
      </c>
      <c r="AQ25">
        <v>0</v>
      </c>
      <c r="AR25">
        <v>4.2473089999999996</v>
      </c>
      <c r="AS25">
        <v>9.0566940000000002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72.252341999999985</v>
      </c>
      <c r="BA25">
        <f t="shared" si="1"/>
        <v>1563.8912420000004</v>
      </c>
      <c r="BD25">
        <v>5.14</v>
      </c>
      <c r="BE25">
        <v>1.85</v>
      </c>
      <c r="BF25">
        <v>2.89</v>
      </c>
      <c r="BG25">
        <v>1.72</v>
      </c>
      <c r="BH25">
        <v>6.06</v>
      </c>
      <c r="BI25">
        <v>0.84</v>
      </c>
      <c r="BJ25">
        <v>0.81</v>
      </c>
      <c r="BK25">
        <v>1.89</v>
      </c>
      <c r="BL25">
        <v>0.9</v>
      </c>
      <c r="BM25">
        <v>0</v>
      </c>
      <c r="BN25">
        <v>2.25</v>
      </c>
      <c r="BO25">
        <v>3.63</v>
      </c>
      <c r="BP25">
        <v>0.25</v>
      </c>
      <c r="BQ25">
        <v>1.9</v>
      </c>
      <c r="BR25">
        <v>1.05</v>
      </c>
      <c r="BS25">
        <v>1.58</v>
      </c>
      <c r="BT25">
        <v>2.8559420000000002</v>
      </c>
      <c r="BU25">
        <v>1.2907649999999999</v>
      </c>
      <c r="BV25">
        <v>1.899141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5.0391490000000001</v>
      </c>
      <c r="CK25">
        <v>1.798867</v>
      </c>
      <c r="CL25">
        <v>0.931894</v>
      </c>
      <c r="CM25">
        <v>3.3778649999999999</v>
      </c>
      <c r="CN25">
        <v>3.4076219999999999</v>
      </c>
      <c r="CO25">
        <v>4.1304499999999997</v>
      </c>
      <c r="CP25">
        <v>2.0479129999999999</v>
      </c>
      <c r="CQ25">
        <v>1.70381</v>
      </c>
      <c r="CR25">
        <v>0.80200300000000002</v>
      </c>
      <c r="CS25">
        <v>1.313434</v>
      </c>
      <c r="CT25">
        <v>0</v>
      </c>
      <c r="CU25">
        <v>0</v>
      </c>
      <c r="CV25">
        <v>0.12609200000000001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72.252341999999985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214.48140000000001</v>
      </c>
      <c r="L26">
        <v>221.608338</v>
      </c>
      <c r="M26">
        <v>89.632546000000005</v>
      </c>
      <c r="N26">
        <v>116.047133</v>
      </c>
      <c r="O26">
        <v>121.645579</v>
      </c>
      <c r="P26">
        <v>132.009647</v>
      </c>
      <c r="Q26">
        <v>10.183635000000001</v>
      </c>
      <c r="R26">
        <v>14.129034000000001</v>
      </c>
      <c r="S26">
        <v>13.849097</v>
      </c>
      <c r="T26">
        <v>0</v>
      </c>
      <c r="U26">
        <v>335.64415500000001</v>
      </c>
      <c r="V26">
        <v>7.0789140000000002</v>
      </c>
      <c r="W26">
        <v>23.722701000000001</v>
      </c>
      <c r="X26">
        <v>75.183233000000001</v>
      </c>
      <c r="Y26">
        <v>0</v>
      </c>
      <c r="Z26">
        <v>6.303445</v>
      </c>
      <c r="AA26">
        <v>0</v>
      </c>
      <c r="AB26">
        <v>3.294165</v>
      </c>
      <c r="AC26">
        <v>9.5274370000000008</v>
      </c>
      <c r="AD26">
        <v>0</v>
      </c>
      <c r="AE26">
        <v>15.154121</v>
      </c>
      <c r="AF26">
        <v>8.7167929999999991</v>
      </c>
      <c r="AG26">
        <v>41.925438999999997</v>
      </c>
      <c r="AH26">
        <v>55.245600000000003</v>
      </c>
      <c r="AI26">
        <v>0</v>
      </c>
      <c r="AJ26">
        <v>0</v>
      </c>
      <c r="AK26">
        <v>51.849195000000002</v>
      </c>
      <c r="AL26">
        <v>2.6822680000000001</v>
      </c>
      <c r="AM26">
        <v>5.1951049999999999</v>
      </c>
      <c r="AN26">
        <v>0.71013499999999996</v>
      </c>
      <c r="AO26">
        <v>2.1744949999999998</v>
      </c>
      <c r="AP26">
        <v>5.9139160000000004</v>
      </c>
      <c r="AQ26">
        <v>0</v>
      </c>
      <c r="AR26">
        <v>4.2473089999999996</v>
      </c>
      <c r="AS26">
        <v>9.0566940000000002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72.499601999999996</v>
      </c>
      <c r="BA26">
        <f t="shared" si="1"/>
        <v>1684.1350530000004</v>
      </c>
      <c r="BD26">
        <v>5.14</v>
      </c>
      <c r="BE26">
        <v>1.85</v>
      </c>
      <c r="BF26">
        <v>2.89</v>
      </c>
      <c r="BG26">
        <v>1.72</v>
      </c>
      <c r="BH26">
        <v>6.06</v>
      </c>
      <c r="BI26">
        <v>0.88</v>
      </c>
      <c r="BJ26">
        <v>0.84</v>
      </c>
      <c r="BK26">
        <v>1.89</v>
      </c>
      <c r="BL26">
        <v>0.9</v>
      </c>
      <c r="BM26">
        <v>0</v>
      </c>
      <c r="BN26">
        <v>2.25</v>
      </c>
      <c r="BO26">
        <v>3.63</v>
      </c>
      <c r="BP26">
        <v>0.25</v>
      </c>
      <c r="BQ26">
        <v>1.9</v>
      </c>
      <c r="BR26">
        <v>1.05</v>
      </c>
      <c r="BS26">
        <v>1.58</v>
      </c>
      <c r="BT26">
        <v>2.8559420000000002</v>
      </c>
      <c r="BU26">
        <v>1.2907649999999999</v>
      </c>
      <c r="BV26">
        <v>1.899141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5.0391490000000001</v>
      </c>
      <c r="CK26">
        <v>1.798867</v>
      </c>
      <c r="CL26">
        <v>0.931894</v>
      </c>
      <c r="CM26">
        <v>3.3778649999999999</v>
      </c>
      <c r="CN26">
        <v>3.4076219999999999</v>
      </c>
      <c r="CO26">
        <v>4.1304499999999997</v>
      </c>
      <c r="CP26">
        <v>2.0479129999999999</v>
      </c>
      <c r="CQ26">
        <v>1.70381</v>
      </c>
      <c r="CR26">
        <v>0.80200300000000002</v>
      </c>
      <c r="CS26">
        <v>1.313434</v>
      </c>
      <c r="CT26">
        <v>0</v>
      </c>
      <c r="CU26">
        <v>0</v>
      </c>
      <c r="CV26">
        <v>0.30335200000000001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72.499601999999996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243.264037</v>
      </c>
      <c r="L27">
        <v>229.30273800000001</v>
      </c>
      <c r="M27">
        <v>89.632546000000005</v>
      </c>
      <c r="N27">
        <v>116.047133</v>
      </c>
      <c r="O27">
        <v>121.645579</v>
      </c>
      <c r="P27">
        <v>132.009647</v>
      </c>
      <c r="Q27">
        <v>10.183635000000001</v>
      </c>
      <c r="R27">
        <v>16.932894999999998</v>
      </c>
      <c r="S27">
        <v>16.668234999999999</v>
      </c>
      <c r="T27">
        <v>0</v>
      </c>
      <c r="U27">
        <v>335.64415500000001</v>
      </c>
      <c r="V27">
        <v>17.447213000000001</v>
      </c>
      <c r="W27">
        <v>32.109693</v>
      </c>
      <c r="X27">
        <v>94.583411999999996</v>
      </c>
      <c r="Y27">
        <v>0</v>
      </c>
      <c r="Z27">
        <v>6.8768700000000003</v>
      </c>
      <c r="AA27">
        <v>0</v>
      </c>
      <c r="AB27">
        <v>12.913126999999999</v>
      </c>
      <c r="AC27">
        <v>19.054874000000002</v>
      </c>
      <c r="AD27">
        <v>1.2993920000000001</v>
      </c>
      <c r="AE27">
        <v>15.154121</v>
      </c>
      <c r="AF27">
        <v>17.433586999999999</v>
      </c>
      <c r="AG27">
        <v>41.925438999999997</v>
      </c>
      <c r="AH27">
        <v>78.218096000000003</v>
      </c>
      <c r="AI27">
        <v>5.0129020000000004</v>
      </c>
      <c r="AJ27">
        <v>0</v>
      </c>
      <c r="AK27">
        <v>51.849195000000002</v>
      </c>
      <c r="AL27">
        <v>12.293728</v>
      </c>
      <c r="AM27">
        <v>10.39021</v>
      </c>
      <c r="AN27">
        <v>0.71013499999999996</v>
      </c>
      <c r="AO27">
        <v>1.634406</v>
      </c>
      <c r="AP27">
        <v>2.3409249999999999</v>
      </c>
      <c r="AQ27">
        <v>0</v>
      </c>
      <c r="AR27">
        <v>4.2473089999999996</v>
      </c>
      <c r="AS27">
        <v>16.043285999999998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72.939278999999999</v>
      </c>
      <c r="BA27">
        <f t="shared" si="1"/>
        <v>1840.2317210000001</v>
      </c>
      <c r="BD27">
        <v>5.14</v>
      </c>
      <c r="BE27">
        <v>1.85</v>
      </c>
      <c r="BF27">
        <v>2.89</v>
      </c>
      <c r="BG27">
        <v>1.72</v>
      </c>
      <c r="BH27">
        <v>6.06</v>
      </c>
      <c r="BI27">
        <v>0.88</v>
      </c>
      <c r="BJ27">
        <v>0.84</v>
      </c>
      <c r="BK27">
        <v>1.89</v>
      </c>
      <c r="BL27">
        <v>0.9</v>
      </c>
      <c r="BM27">
        <v>0</v>
      </c>
      <c r="BN27">
        <v>2.25</v>
      </c>
      <c r="BO27">
        <v>3.63</v>
      </c>
      <c r="BP27">
        <v>0.25</v>
      </c>
      <c r="BQ27">
        <v>1.9</v>
      </c>
      <c r="BR27">
        <v>1.05</v>
      </c>
      <c r="BS27">
        <v>1.58</v>
      </c>
      <c r="BT27">
        <v>2.8559420000000002</v>
      </c>
      <c r="BU27">
        <v>1.2907649999999999</v>
      </c>
      <c r="BV27">
        <v>1.899141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5.0391490000000001</v>
      </c>
      <c r="CK27">
        <v>1.798867</v>
      </c>
      <c r="CL27">
        <v>0.931894</v>
      </c>
      <c r="CM27">
        <v>3.3778649999999999</v>
      </c>
      <c r="CN27">
        <v>3.4076219999999999</v>
      </c>
      <c r="CO27">
        <v>4.1304499999999997</v>
      </c>
      <c r="CP27">
        <v>2.0479129999999999</v>
      </c>
      <c r="CQ27">
        <v>1.70381</v>
      </c>
      <c r="CR27">
        <v>0.80200300000000002</v>
      </c>
      <c r="CS27">
        <v>1.313434</v>
      </c>
      <c r="CT27">
        <v>0.313585</v>
      </c>
      <c r="CU27">
        <v>0</v>
      </c>
      <c r="CV27">
        <v>0.42944399999999999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72.939278999999999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299.72198200000003</v>
      </c>
      <c r="L28">
        <v>317.56255499999997</v>
      </c>
      <c r="M28">
        <v>89.632546000000005</v>
      </c>
      <c r="N28">
        <v>116.047133</v>
      </c>
      <c r="O28">
        <v>121.645579</v>
      </c>
      <c r="P28">
        <v>132.009647</v>
      </c>
      <c r="Q28">
        <v>14.554833</v>
      </c>
      <c r="R28">
        <v>20.304027000000001</v>
      </c>
      <c r="S28">
        <v>21.981390000000001</v>
      </c>
      <c r="T28">
        <v>0</v>
      </c>
      <c r="U28">
        <v>335.64415500000001</v>
      </c>
      <c r="V28">
        <v>17.447213000000001</v>
      </c>
      <c r="W28">
        <v>32.109693</v>
      </c>
      <c r="X28">
        <v>94.583411999999996</v>
      </c>
      <c r="Y28">
        <v>0</v>
      </c>
      <c r="Z28">
        <v>12.60689</v>
      </c>
      <c r="AA28">
        <v>0</v>
      </c>
      <c r="AB28">
        <v>26.03708</v>
      </c>
      <c r="AC28">
        <v>28.611143999999999</v>
      </c>
      <c r="AD28">
        <v>8.5759860000000003</v>
      </c>
      <c r="AE28">
        <v>16.164396</v>
      </c>
      <c r="AF28">
        <v>26.150379999999998</v>
      </c>
      <c r="AG28">
        <v>41.925438999999997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24.587454999999999</v>
      </c>
      <c r="AM28">
        <v>10.39021</v>
      </c>
      <c r="AN28">
        <v>0.71013499999999996</v>
      </c>
      <c r="AO28">
        <v>1.2752889999999999</v>
      </c>
      <c r="AP28">
        <v>2.3409249999999999</v>
      </c>
      <c r="AQ28">
        <v>0</v>
      </c>
      <c r="AR28">
        <v>32.916643000000001</v>
      </c>
      <c r="AS28">
        <v>16.043285999999998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73.453880999999996</v>
      </c>
      <c r="BA28">
        <f t="shared" si="1"/>
        <v>2132.4608350000003</v>
      </c>
      <c r="BD28">
        <v>5.14</v>
      </c>
      <c r="BE28">
        <v>1.85</v>
      </c>
      <c r="BF28">
        <v>2.89</v>
      </c>
      <c r="BG28">
        <v>1.72</v>
      </c>
      <c r="BH28">
        <v>6.06</v>
      </c>
      <c r="BI28">
        <v>0.88</v>
      </c>
      <c r="BJ28">
        <v>0.84</v>
      </c>
      <c r="BK28">
        <v>1.89</v>
      </c>
      <c r="BL28">
        <v>0.9</v>
      </c>
      <c r="BM28">
        <v>0</v>
      </c>
      <c r="BN28">
        <v>2.25</v>
      </c>
      <c r="BO28">
        <v>3.63</v>
      </c>
      <c r="BP28">
        <v>0.25</v>
      </c>
      <c r="BQ28">
        <v>1.9</v>
      </c>
      <c r="BR28">
        <v>1.05</v>
      </c>
      <c r="BS28">
        <v>1.58</v>
      </c>
      <c r="BT28">
        <v>2.8559420000000002</v>
      </c>
      <c r="BU28">
        <v>1.2907649999999999</v>
      </c>
      <c r="BV28">
        <v>1.899141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5.0391490000000001</v>
      </c>
      <c r="CK28">
        <v>1.798867</v>
      </c>
      <c r="CL28">
        <v>0.931894</v>
      </c>
      <c r="CM28">
        <v>3.3778649999999999</v>
      </c>
      <c r="CN28">
        <v>3.4076219999999999</v>
      </c>
      <c r="CO28">
        <v>4.1304499999999997</v>
      </c>
      <c r="CP28">
        <v>2.0479129999999999</v>
      </c>
      <c r="CQ28">
        <v>1.70381</v>
      </c>
      <c r="CR28">
        <v>0.80200300000000002</v>
      </c>
      <c r="CS28">
        <v>1.313434</v>
      </c>
      <c r="CT28">
        <v>0.62717100000000003</v>
      </c>
      <c r="CU28">
        <v>0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73.453880999999996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329.75678499999998</v>
      </c>
      <c r="L29">
        <v>411.94753800000001</v>
      </c>
      <c r="M29">
        <v>89.632546000000005</v>
      </c>
      <c r="N29">
        <v>116.047133</v>
      </c>
      <c r="O29">
        <v>121.645579</v>
      </c>
      <c r="P29">
        <v>132.009647</v>
      </c>
      <c r="Q29">
        <v>20.587520999999999</v>
      </c>
      <c r="R29">
        <v>20.382562</v>
      </c>
      <c r="S29">
        <v>25.367474999999999</v>
      </c>
      <c r="T29">
        <v>0</v>
      </c>
      <c r="U29">
        <v>335.64415500000001</v>
      </c>
      <c r="V29">
        <v>17.447213000000001</v>
      </c>
      <c r="W29">
        <v>32.109693</v>
      </c>
      <c r="X29">
        <v>94.583411999999996</v>
      </c>
      <c r="Y29">
        <v>0</v>
      </c>
      <c r="Z29">
        <v>12.60689</v>
      </c>
      <c r="AA29">
        <v>0</v>
      </c>
      <c r="AB29">
        <v>39.055619999999998</v>
      </c>
      <c r="AC29">
        <v>28.611143999999999</v>
      </c>
      <c r="AD29">
        <v>17.931607</v>
      </c>
      <c r="AE29">
        <v>32.328791000000002</v>
      </c>
      <c r="AF29">
        <v>26.150379999999998</v>
      </c>
      <c r="AG29">
        <v>41.925438999999997</v>
      </c>
      <c r="AH29">
        <v>137.834981</v>
      </c>
      <c r="AI29">
        <v>16.291930000000001</v>
      </c>
      <c r="AJ29">
        <v>0</v>
      </c>
      <c r="AK29">
        <v>51.849195000000002</v>
      </c>
      <c r="AL29">
        <v>64.262666999999993</v>
      </c>
      <c r="AM29">
        <v>15.585315</v>
      </c>
      <c r="AN29">
        <v>0.71013499999999996</v>
      </c>
      <c r="AO29">
        <v>1.1367320000000001</v>
      </c>
      <c r="AP29">
        <v>2.3409249999999999</v>
      </c>
      <c r="AQ29">
        <v>15.441699</v>
      </c>
      <c r="AR29">
        <v>32.916643000000001</v>
      </c>
      <c r="AS29">
        <v>9.0566940000000002</v>
      </c>
      <c r="AT29">
        <v>14.423921999999999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73.569007999999997</v>
      </c>
      <c r="BA29">
        <f t="shared" si="1"/>
        <v>2381.190975999999</v>
      </c>
      <c r="BD29">
        <v>5.14</v>
      </c>
      <c r="BE29">
        <v>1.85</v>
      </c>
      <c r="BF29">
        <v>2.89</v>
      </c>
      <c r="BG29">
        <v>1.72</v>
      </c>
      <c r="BH29">
        <v>6.06</v>
      </c>
      <c r="BI29">
        <v>0.88</v>
      </c>
      <c r="BJ29">
        <v>0.84</v>
      </c>
      <c r="BK29">
        <v>1.89</v>
      </c>
      <c r="BL29">
        <v>0.9</v>
      </c>
      <c r="BM29">
        <v>0</v>
      </c>
      <c r="BN29">
        <v>2.25</v>
      </c>
      <c r="BO29">
        <v>3.63</v>
      </c>
      <c r="BP29">
        <v>0.25</v>
      </c>
      <c r="BQ29">
        <v>1.9</v>
      </c>
      <c r="BR29">
        <v>1.05</v>
      </c>
      <c r="BS29">
        <v>1.58</v>
      </c>
      <c r="BT29">
        <v>2.8559420000000002</v>
      </c>
      <c r="BU29">
        <v>1.2907649999999999</v>
      </c>
      <c r="BV29">
        <v>1.899141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5.0391490000000001</v>
      </c>
      <c r="CK29">
        <v>1.798867</v>
      </c>
      <c r="CL29">
        <v>0.931894</v>
      </c>
      <c r="CM29">
        <v>3.3778649999999999</v>
      </c>
      <c r="CN29">
        <v>3.4076219999999999</v>
      </c>
      <c r="CO29">
        <v>4.1304499999999997</v>
      </c>
      <c r="CP29">
        <v>2.0479129999999999</v>
      </c>
      <c r="CQ29">
        <v>1.70381</v>
      </c>
      <c r="CR29">
        <v>0.80200300000000002</v>
      </c>
      <c r="CS29">
        <v>1.313434</v>
      </c>
      <c r="CT29">
        <v>0.62717100000000003</v>
      </c>
      <c r="CU29">
        <v>0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73.569007999999997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329.75678499999998</v>
      </c>
      <c r="L30">
        <v>416.36168099999998</v>
      </c>
      <c r="M30">
        <v>89.632546000000005</v>
      </c>
      <c r="N30">
        <v>116.047133</v>
      </c>
      <c r="O30">
        <v>121.645579</v>
      </c>
      <c r="P30">
        <v>132.009647</v>
      </c>
      <c r="Q30">
        <v>20.998892999999999</v>
      </c>
      <c r="R30">
        <v>20.382562</v>
      </c>
      <c r="S30">
        <v>25.367474999999999</v>
      </c>
      <c r="T30">
        <v>0</v>
      </c>
      <c r="U30">
        <v>335.64415500000001</v>
      </c>
      <c r="V30">
        <v>17.447213000000001</v>
      </c>
      <c r="W30">
        <v>32.109693</v>
      </c>
      <c r="X30">
        <v>94.583411999999996</v>
      </c>
      <c r="Y30">
        <v>0</v>
      </c>
      <c r="Z30">
        <v>12.60689</v>
      </c>
      <c r="AA30">
        <v>3.6471460000000002</v>
      </c>
      <c r="AB30">
        <v>39.055619999999998</v>
      </c>
      <c r="AC30">
        <v>28.611143999999999</v>
      </c>
      <c r="AD30">
        <v>17.931607</v>
      </c>
      <c r="AE30">
        <v>48.659882000000003</v>
      </c>
      <c r="AF30">
        <v>26.150379999999998</v>
      </c>
      <c r="AG30">
        <v>41.925438999999997</v>
      </c>
      <c r="AH30">
        <v>137.834981</v>
      </c>
      <c r="AI30">
        <v>16.291930000000001</v>
      </c>
      <c r="AJ30">
        <v>0</v>
      </c>
      <c r="AK30">
        <v>51.849195000000002</v>
      </c>
      <c r="AL30">
        <v>64.262666999999993</v>
      </c>
      <c r="AM30">
        <v>15.585315</v>
      </c>
      <c r="AN30">
        <v>0.71013499999999996</v>
      </c>
      <c r="AO30">
        <v>1.0660400000000001</v>
      </c>
      <c r="AP30">
        <v>2.3409249999999999</v>
      </c>
      <c r="AQ30">
        <v>28.820336999999999</v>
      </c>
      <c r="AR30">
        <v>6.3709629999999997</v>
      </c>
      <c r="AS30">
        <v>9.0566940000000002</v>
      </c>
      <c r="AT30">
        <v>14.423921999999999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73.569007999999997</v>
      </c>
      <c r="BA30">
        <f t="shared" si="1"/>
        <v>2392.7569939999994</v>
      </c>
      <c r="BD30">
        <v>5.14</v>
      </c>
      <c r="BE30">
        <v>1.85</v>
      </c>
      <c r="BF30">
        <v>2.89</v>
      </c>
      <c r="BG30">
        <v>1.72</v>
      </c>
      <c r="BH30">
        <v>6.06</v>
      </c>
      <c r="BI30">
        <v>0.88</v>
      </c>
      <c r="BJ30">
        <v>0.84</v>
      </c>
      <c r="BK30">
        <v>1.89</v>
      </c>
      <c r="BL30">
        <v>0.9</v>
      </c>
      <c r="BM30">
        <v>0</v>
      </c>
      <c r="BN30">
        <v>2.25</v>
      </c>
      <c r="BO30">
        <v>3.63</v>
      </c>
      <c r="BP30">
        <v>0.25</v>
      </c>
      <c r="BQ30">
        <v>1.9</v>
      </c>
      <c r="BR30">
        <v>1.05</v>
      </c>
      <c r="BS30">
        <v>1.58</v>
      </c>
      <c r="BT30">
        <v>2.8559420000000002</v>
      </c>
      <c r="BU30">
        <v>1.2907649999999999</v>
      </c>
      <c r="BV30">
        <v>1.899141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5.0391490000000001</v>
      </c>
      <c r="CK30">
        <v>1.798867</v>
      </c>
      <c r="CL30">
        <v>0.931894</v>
      </c>
      <c r="CM30">
        <v>3.3778649999999999</v>
      </c>
      <c r="CN30">
        <v>3.4076219999999999</v>
      </c>
      <c r="CO30">
        <v>4.1304499999999997</v>
      </c>
      <c r="CP30">
        <v>2.0479129999999999</v>
      </c>
      <c r="CQ30">
        <v>1.70381</v>
      </c>
      <c r="CR30">
        <v>0.80200300000000002</v>
      </c>
      <c r="CS30">
        <v>1.313434</v>
      </c>
      <c r="CT30">
        <v>0.62717100000000003</v>
      </c>
      <c r="CU30">
        <v>0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73.569007999999997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329.75678499999998</v>
      </c>
      <c r="L31">
        <v>416.36168099999998</v>
      </c>
      <c r="M31">
        <v>89.632546000000005</v>
      </c>
      <c r="N31">
        <v>116.047133</v>
      </c>
      <c r="O31">
        <v>121.645579</v>
      </c>
      <c r="P31">
        <v>132.009647</v>
      </c>
      <c r="Q31">
        <v>20.998892999999999</v>
      </c>
      <c r="R31">
        <v>20.382562</v>
      </c>
      <c r="S31">
        <v>25.367474999999999</v>
      </c>
      <c r="T31">
        <v>0</v>
      </c>
      <c r="U31">
        <v>335.64415500000001</v>
      </c>
      <c r="V31">
        <v>8.723687</v>
      </c>
      <c r="W31">
        <v>32.109693</v>
      </c>
      <c r="X31">
        <v>94.583411999999996</v>
      </c>
      <c r="Y31">
        <v>0</v>
      </c>
      <c r="Z31">
        <v>12.60689</v>
      </c>
      <c r="AA31">
        <v>16.716083999999999</v>
      </c>
      <c r="AB31">
        <v>39.055619999999998</v>
      </c>
      <c r="AC31">
        <v>28.611143999999999</v>
      </c>
      <c r="AD31">
        <v>26.897410000000001</v>
      </c>
      <c r="AE31">
        <v>48.659882000000003</v>
      </c>
      <c r="AF31">
        <v>26.150379999999998</v>
      </c>
      <c r="AG31">
        <v>41.925438999999997</v>
      </c>
      <c r="AH31">
        <v>137.834981</v>
      </c>
      <c r="AI31">
        <v>16.291930000000001</v>
      </c>
      <c r="AJ31">
        <v>0</v>
      </c>
      <c r="AK31">
        <v>51.849195000000002</v>
      </c>
      <c r="AL31">
        <v>64.262666999999993</v>
      </c>
      <c r="AM31">
        <v>15.585315</v>
      </c>
      <c r="AN31">
        <v>0.71013499999999996</v>
      </c>
      <c r="AO31">
        <v>1.085834</v>
      </c>
      <c r="AP31">
        <v>2.3409249999999999</v>
      </c>
      <c r="AQ31">
        <v>46.325097</v>
      </c>
      <c r="AR31">
        <v>6.3709629999999997</v>
      </c>
      <c r="AS31">
        <v>9.0566940000000002</v>
      </c>
      <c r="AT31">
        <v>14.423921999999999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73.549836999999997</v>
      </c>
      <c r="BA31">
        <f t="shared" si="1"/>
        <v>2423.5735919999988</v>
      </c>
      <c r="BD31">
        <v>4.92</v>
      </c>
      <c r="BE31">
        <v>1.85</v>
      </c>
      <c r="BF31">
        <v>2.89</v>
      </c>
      <c r="BG31">
        <v>1.72</v>
      </c>
      <c r="BH31">
        <v>6.06</v>
      </c>
      <c r="BI31">
        <v>0.86</v>
      </c>
      <c r="BJ31">
        <v>0.82</v>
      </c>
      <c r="BK31">
        <v>1.89</v>
      </c>
      <c r="BL31">
        <v>0.92</v>
      </c>
      <c r="BM31">
        <v>0</v>
      </c>
      <c r="BN31">
        <v>2.25</v>
      </c>
      <c r="BO31">
        <v>3.63</v>
      </c>
      <c r="BP31">
        <v>0.25</v>
      </c>
      <c r="BQ31">
        <v>1.9</v>
      </c>
      <c r="BR31">
        <v>1.05</v>
      </c>
      <c r="BS31">
        <v>1.58</v>
      </c>
      <c r="BT31">
        <v>2.8559420000000002</v>
      </c>
      <c r="BU31">
        <v>1.2907649999999999</v>
      </c>
      <c r="BV31">
        <v>1.899141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5.0391490000000001</v>
      </c>
      <c r="CK31">
        <v>1.798867</v>
      </c>
      <c r="CL31">
        <v>0.931894</v>
      </c>
      <c r="CM31">
        <v>3.3778649999999999</v>
      </c>
      <c r="CN31">
        <v>3.4076219999999999</v>
      </c>
      <c r="CO31">
        <v>4.1304499999999997</v>
      </c>
      <c r="CP31">
        <v>2.0479129999999999</v>
      </c>
      <c r="CQ31">
        <v>1.70381</v>
      </c>
      <c r="CR31">
        <v>0.80200300000000002</v>
      </c>
      <c r="CS31">
        <v>1.313434</v>
      </c>
      <c r="CT31">
        <v>0.62717100000000003</v>
      </c>
      <c r="CU31">
        <v>0.220829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73.549836999999997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329.75678499999998</v>
      </c>
      <c r="L32">
        <v>416.36168099999998</v>
      </c>
      <c r="M32">
        <v>89.632546000000005</v>
      </c>
      <c r="N32">
        <v>116.047133</v>
      </c>
      <c r="O32">
        <v>121.645579</v>
      </c>
      <c r="P32">
        <v>132.009647</v>
      </c>
      <c r="Q32">
        <v>20.998892999999999</v>
      </c>
      <c r="R32">
        <v>20.382562</v>
      </c>
      <c r="S32">
        <v>25.367474999999999</v>
      </c>
      <c r="T32">
        <v>0</v>
      </c>
      <c r="U32">
        <v>335.64415500000001</v>
      </c>
      <c r="V32">
        <v>8.723687</v>
      </c>
      <c r="W32">
        <v>32.109693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28.611143999999999</v>
      </c>
      <c r="AD32">
        <v>35.863213999999999</v>
      </c>
      <c r="AE32">
        <v>48.659882000000003</v>
      </c>
      <c r="AF32">
        <v>26.150379999999998</v>
      </c>
      <c r="AG32">
        <v>41.925438999999997</v>
      </c>
      <c r="AH32">
        <v>130.208484</v>
      </c>
      <c r="AI32">
        <v>16.291930000000001</v>
      </c>
      <c r="AJ32">
        <v>0</v>
      </c>
      <c r="AK32">
        <v>51.849195000000002</v>
      </c>
      <c r="AL32">
        <v>64.262666999999993</v>
      </c>
      <c r="AM32">
        <v>10.39021</v>
      </c>
      <c r="AN32">
        <v>0.71013499999999996</v>
      </c>
      <c r="AO32">
        <v>1.133904</v>
      </c>
      <c r="AP32">
        <v>2.3409249999999999</v>
      </c>
      <c r="AQ32">
        <v>61.766795999999999</v>
      </c>
      <c r="AR32">
        <v>6.3709629999999997</v>
      </c>
      <c r="AS32">
        <v>9.0566940000000002</v>
      </c>
      <c r="AT32">
        <v>14.423921999999999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73.738827999999998</v>
      </c>
      <c r="BA32">
        <f t="shared" si="1"/>
        <v>2445.7058189999989</v>
      </c>
      <c r="BD32">
        <v>4.92</v>
      </c>
      <c r="BE32">
        <v>1.85</v>
      </c>
      <c r="BF32">
        <v>2.89</v>
      </c>
      <c r="BG32">
        <v>1.72</v>
      </c>
      <c r="BH32">
        <v>6.06</v>
      </c>
      <c r="BI32">
        <v>0.86</v>
      </c>
      <c r="BJ32">
        <v>0.82</v>
      </c>
      <c r="BK32">
        <v>1.89</v>
      </c>
      <c r="BL32">
        <v>0.93</v>
      </c>
      <c r="BM32">
        <v>0</v>
      </c>
      <c r="BN32">
        <v>2.25</v>
      </c>
      <c r="BO32">
        <v>3.63</v>
      </c>
      <c r="BP32">
        <v>0.25</v>
      </c>
      <c r="BQ32">
        <v>1.9</v>
      </c>
      <c r="BR32">
        <v>1.05</v>
      </c>
      <c r="BS32">
        <v>1.58</v>
      </c>
      <c r="BT32">
        <v>2.8559420000000002</v>
      </c>
      <c r="BU32">
        <v>1.2907649999999999</v>
      </c>
      <c r="BV32">
        <v>1.899141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5.0391490000000001</v>
      </c>
      <c r="CK32">
        <v>1.798867</v>
      </c>
      <c r="CL32">
        <v>0.931894</v>
      </c>
      <c r="CM32">
        <v>3.3778649999999999</v>
      </c>
      <c r="CN32">
        <v>3.4076219999999999</v>
      </c>
      <c r="CO32">
        <v>4.1304499999999997</v>
      </c>
      <c r="CP32">
        <v>2.0479129999999999</v>
      </c>
      <c r="CQ32">
        <v>1.70381</v>
      </c>
      <c r="CR32">
        <v>0.80200300000000002</v>
      </c>
      <c r="CS32">
        <v>1.313434</v>
      </c>
      <c r="CT32">
        <v>0.62717100000000003</v>
      </c>
      <c r="CU32">
        <v>0.43088599999999999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73.738827999999998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329.75678499999998</v>
      </c>
      <c r="L33">
        <v>416.36168099999998</v>
      </c>
      <c r="M33">
        <v>89.632546000000005</v>
      </c>
      <c r="N33">
        <v>116.047133</v>
      </c>
      <c r="O33">
        <v>121.645579</v>
      </c>
      <c r="P33">
        <v>132.009647</v>
      </c>
      <c r="Q33">
        <v>20.998892999999999</v>
      </c>
      <c r="R33">
        <v>20.382562</v>
      </c>
      <c r="S33">
        <v>25.367474999999999</v>
      </c>
      <c r="T33">
        <v>0</v>
      </c>
      <c r="U33">
        <v>335.64415500000001</v>
      </c>
      <c r="V33">
        <v>8.723687</v>
      </c>
      <c r="W33">
        <v>32.693505999999999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28.611143999999999</v>
      </c>
      <c r="AD33">
        <v>35.863213999999999</v>
      </c>
      <c r="AE33">
        <v>48.659882000000003</v>
      </c>
      <c r="AF33">
        <v>26.150379999999998</v>
      </c>
      <c r="AG33">
        <v>41.925438999999997</v>
      </c>
      <c r="AH33">
        <v>114.86248399999999</v>
      </c>
      <c r="AI33">
        <v>16.291930000000001</v>
      </c>
      <c r="AJ33">
        <v>0</v>
      </c>
      <c r="AK33">
        <v>51.849195000000002</v>
      </c>
      <c r="AL33">
        <v>24.587454999999999</v>
      </c>
      <c r="AM33">
        <v>10.39021</v>
      </c>
      <c r="AN33">
        <v>0.71013499999999996</v>
      </c>
      <c r="AO33">
        <v>1.1480429999999999</v>
      </c>
      <c r="AP33">
        <v>2.3409249999999999</v>
      </c>
      <c r="AQ33">
        <v>61.766795999999999</v>
      </c>
      <c r="AR33">
        <v>6.3709629999999997</v>
      </c>
      <c r="AS33">
        <v>9.0566940000000002</v>
      </c>
      <c r="AT33">
        <v>14.423921999999999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73.870210999999998</v>
      </c>
      <c r="BA33">
        <f t="shared" si="1"/>
        <v>2391.4139419999992</v>
      </c>
      <c r="BD33">
        <v>4.92</v>
      </c>
      <c r="BE33">
        <v>1.85</v>
      </c>
      <c r="BF33">
        <v>2.89</v>
      </c>
      <c r="BG33">
        <v>1.72</v>
      </c>
      <c r="BH33">
        <v>6.06</v>
      </c>
      <c r="BI33">
        <v>0.86</v>
      </c>
      <c r="BJ33">
        <v>0.82</v>
      </c>
      <c r="BK33">
        <v>1.89</v>
      </c>
      <c r="BL33">
        <v>0.93</v>
      </c>
      <c r="BM33">
        <v>0</v>
      </c>
      <c r="BN33">
        <v>2.25</v>
      </c>
      <c r="BO33">
        <v>3.63</v>
      </c>
      <c r="BP33">
        <v>0.25</v>
      </c>
      <c r="BQ33">
        <v>1.9</v>
      </c>
      <c r="BR33">
        <v>1.05</v>
      </c>
      <c r="BS33">
        <v>1.58</v>
      </c>
      <c r="BT33">
        <v>2.8559420000000002</v>
      </c>
      <c r="BU33">
        <v>1.2907649999999999</v>
      </c>
      <c r="BV33">
        <v>1.899141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5.0391490000000001</v>
      </c>
      <c r="CK33">
        <v>1.798867</v>
      </c>
      <c r="CL33">
        <v>0.931894</v>
      </c>
      <c r="CM33">
        <v>3.3778649999999999</v>
      </c>
      <c r="CN33">
        <v>3.4076219999999999</v>
      </c>
      <c r="CO33">
        <v>4.1304499999999997</v>
      </c>
      <c r="CP33">
        <v>2.0479129999999999</v>
      </c>
      <c r="CQ33">
        <v>1.70381</v>
      </c>
      <c r="CR33">
        <v>0.80200300000000002</v>
      </c>
      <c r="CS33">
        <v>1.313434</v>
      </c>
      <c r="CT33">
        <v>0.62717100000000003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73.870210999999998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329.75678499999998</v>
      </c>
      <c r="L34">
        <v>416.36168099999998</v>
      </c>
      <c r="M34">
        <v>89.632546000000005</v>
      </c>
      <c r="N34">
        <v>116.047133</v>
      </c>
      <c r="O34">
        <v>121.645579</v>
      </c>
      <c r="P34">
        <v>132.009647</v>
      </c>
      <c r="Q34">
        <v>20.998892999999999</v>
      </c>
      <c r="R34">
        <v>20.382562</v>
      </c>
      <c r="S34">
        <v>25.367474999999999</v>
      </c>
      <c r="T34">
        <v>0</v>
      </c>
      <c r="U34">
        <v>335.64415500000001</v>
      </c>
      <c r="V34">
        <v>8.723687</v>
      </c>
      <c r="W34">
        <v>32.693505999999999</v>
      </c>
      <c r="X34">
        <v>94.583411999999996</v>
      </c>
      <c r="Y34">
        <v>0</v>
      </c>
      <c r="Z34">
        <v>6.8768700000000003</v>
      </c>
      <c r="AA34">
        <v>27.025348999999999</v>
      </c>
      <c r="AB34">
        <v>26.03708</v>
      </c>
      <c r="AC34">
        <v>19.054874000000002</v>
      </c>
      <c r="AD34">
        <v>35.863213999999999</v>
      </c>
      <c r="AE34">
        <v>48.659882000000003</v>
      </c>
      <c r="AF34">
        <v>17.433586999999999</v>
      </c>
      <c r="AG34">
        <v>41.925438999999997</v>
      </c>
      <c r="AH34">
        <v>114.86248399999999</v>
      </c>
      <c r="AI34">
        <v>5.0129020000000004</v>
      </c>
      <c r="AJ34">
        <v>0</v>
      </c>
      <c r="AK34">
        <v>51.849195000000002</v>
      </c>
      <c r="AL34">
        <v>2.6822680000000001</v>
      </c>
      <c r="AM34">
        <v>5.1951049999999999</v>
      </c>
      <c r="AN34">
        <v>0.71013499999999996</v>
      </c>
      <c r="AO34">
        <v>1.1876310000000001</v>
      </c>
      <c r="AP34">
        <v>2.3409249999999999</v>
      </c>
      <c r="AQ34">
        <v>61.766795999999999</v>
      </c>
      <c r="AR34">
        <v>6.3709629999999997</v>
      </c>
      <c r="AS34">
        <v>9.0566940000000002</v>
      </c>
      <c r="AT34">
        <v>14.423921999999999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73.602752999999993</v>
      </c>
      <c r="BA34">
        <f t="shared" si="1"/>
        <v>2315.7851289999985</v>
      </c>
      <c r="BD34">
        <v>4.92</v>
      </c>
      <c r="BE34">
        <v>1.85</v>
      </c>
      <c r="BF34">
        <v>2.89</v>
      </c>
      <c r="BG34">
        <v>1.72</v>
      </c>
      <c r="BH34">
        <v>6.06</v>
      </c>
      <c r="BI34">
        <v>0.86</v>
      </c>
      <c r="BJ34">
        <v>0.82</v>
      </c>
      <c r="BK34">
        <v>1.89</v>
      </c>
      <c r="BL34">
        <v>0.93</v>
      </c>
      <c r="BM34">
        <v>0</v>
      </c>
      <c r="BN34">
        <v>2.25</v>
      </c>
      <c r="BO34">
        <v>3.63</v>
      </c>
      <c r="BP34">
        <v>0.25</v>
      </c>
      <c r="BQ34">
        <v>1.9</v>
      </c>
      <c r="BR34">
        <v>1.05</v>
      </c>
      <c r="BS34">
        <v>1.58</v>
      </c>
      <c r="BT34">
        <v>2.8559420000000002</v>
      </c>
      <c r="BU34">
        <v>1.2907649999999999</v>
      </c>
      <c r="BV34">
        <v>1.899141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5.0391490000000001</v>
      </c>
      <c r="CK34">
        <v>1.798867</v>
      </c>
      <c r="CL34">
        <v>0.931894</v>
      </c>
      <c r="CM34">
        <v>3.3778649999999999</v>
      </c>
      <c r="CN34">
        <v>3.4076219999999999</v>
      </c>
      <c r="CO34">
        <v>4.1304499999999997</v>
      </c>
      <c r="CP34">
        <v>2.0479129999999999</v>
      </c>
      <c r="CQ34">
        <v>1.70381</v>
      </c>
      <c r="CR34">
        <v>0.80200300000000002</v>
      </c>
      <c r="CS34">
        <v>1.313434</v>
      </c>
      <c r="CT34">
        <v>0.14427000000000001</v>
      </c>
      <c r="CU34">
        <v>0.86177300000000001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73.602752999999993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329.75678499999998</v>
      </c>
      <c r="L35">
        <v>416.36168099999998</v>
      </c>
      <c r="M35">
        <v>89.632546000000005</v>
      </c>
      <c r="N35">
        <v>116.047133</v>
      </c>
      <c r="O35">
        <v>121.645579</v>
      </c>
      <c r="P35">
        <v>132.009647</v>
      </c>
      <c r="Q35">
        <v>20.998892999999999</v>
      </c>
      <c r="R35">
        <v>20.382562</v>
      </c>
      <c r="S35">
        <v>25.367474999999999</v>
      </c>
      <c r="T35">
        <v>0</v>
      </c>
      <c r="U35">
        <v>335.64415500000001</v>
      </c>
      <c r="V35">
        <v>8.723687</v>
      </c>
      <c r="W35">
        <v>32.693505999999999</v>
      </c>
      <c r="X35">
        <v>94.583411999999996</v>
      </c>
      <c r="Y35">
        <v>0</v>
      </c>
      <c r="Z35">
        <v>6.3002710000000004</v>
      </c>
      <c r="AA35">
        <v>27.025348999999999</v>
      </c>
      <c r="AB35">
        <v>26.03708</v>
      </c>
      <c r="AC35">
        <v>9.5274370000000008</v>
      </c>
      <c r="AD35">
        <v>26.897410000000001</v>
      </c>
      <c r="AE35">
        <v>48.659882000000003</v>
      </c>
      <c r="AF35">
        <v>8.7167929999999991</v>
      </c>
      <c r="AG35">
        <v>41.925438999999997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2.6822680000000001</v>
      </c>
      <c r="AM35">
        <v>2.3614109999999999</v>
      </c>
      <c r="AN35">
        <v>0.71013499999999996</v>
      </c>
      <c r="AO35">
        <v>1.3488089999999999</v>
      </c>
      <c r="AP35">
        <v>2.3409249999999999</v>
      </c>
      <c r="AQ35">
        <v>61.766795999999999</v>
      </c>
      <c r="AR35">
        <v>6.3709629999999997</v>
      </c>
      <c r="AS35">
        <v>9.0566940000000002</v>
      </c>
      <c r="AT35">
        <v>14.423921999999999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73.547061999999997</v>
      </c>
      <c r="BA35">
        <f t="shared" si="1"/>
        <v>2260.4179529999997</v>
      </c>
      <c r="BD35">
        <v>4.96</v>
      </c>
      <c r="BE35">
        <v>1.85</v>
      </c>
      <c r="BF35">
        <v>2.89</v>
      </c>
      <c r="BG35">
        <v>1.72</v>
      </c>
      <c r="BH35">
        <v>6.06</v>
      </c>
      <c r="BI35">
        <v>0.86</v>
      </c>
      <c r="BJ35">
        <v>0.82</v>
      </c>
      <c r="BK35">
        <v>1.89</v>
      </c>
      <c r="BL35">
        <v>0.9</v>
      </c>
      <c r="BM35">
        <v>0</v>
      </c>
      <c r="BN35">
        <v>2.25</v>
      </c>
      <c r="BO35">
        <v>3.63</v>
      </c>
      <c r="BP35">
        <v>0.25</v>
      </c>
      <c r="BQ35">
        <v>1.9</v>
      </c>
      <c r="BR35">
        <v>1.05</v>
      </c>
      <c r="BS35">
        <v>1.58</v>
      </c>
      <c r="BT35">
        <v>2.8559420000000002</v>
      </c>
      <c r="BU35">
        <v>1.2907649999999999</v>
      </c>
      <c r="BV35">
        <v>1.899141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5.0391490000000001</v>
      </c>
      <c r="CK35">
        <v>1.798867</v>
      </c>
      <c r="CL35">
        <v>0.931894</v>
      </c>
      <c r="CM35">
        <v>3.3778649999999999</v>
      </c>
      <c r="CN35">
        <v>3.4076219999999999</v>
      </c>
      <c r="CO35">
        <v>4.1304499999999997</v>
      </c>
      <c r="CP35">
        <v>2.0479129999999999</v>
      </c>
      <c r="CQ35">
        <v>1.70381</v>
      </c>
      <c r="CR35">
        <v>0.80200300000000002</v>
      </c>
      <c r="CS35">
        <v>1.313434</v>
      </c>
      <c r="CT35">
        <v>0</v>
      </c>
      <c r="CU35">
        <v>1.0664439999999999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73.547061999999997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329.75678499999998</v>
      </c>
      <c r="L36">
        <v>416.36168099999998</v>
      </c>
      <c r="M36">
        <v>89.632546000000005</v>
      </c>
      <c r="N36">
        <v>116.047133</v>
      </c>
      <c r="O36">
        <v>121.645579</v>
      </c>
      <c r="P36">
        <v>132.009647</v>
      </c>
      <c r="Q36">
        <v>20.998892999999999</v>
      </c>
      <c r="R36">
        <v>20.382562</v>
      </c>
      <c r="S36">
        <v>25.367474999999999</v>
      </c>
      <c r="T36">
        <v>0</v>
      </c>
      <c r="U36">
        <v>335.64415500000001</v>
      </c>
      <c r="V36">
        <v>8.723687</v>
      </c>
      <c r="W36">
        <v>32.693505999999999</v>
      </c>
      <c r="X36">
        <v>94.583411999999996</v>
      </c>
      <c r="Y36">
        <v>0</v>
      </c>
      <c r="Z36">
        <v>6.3002710000000004</v>
      </c>
      <c r="AA36">
        <v>27.025348999999999</v>
      </c>
      <c r="AB36">
        <v>12.913126999999999</v>
      </c>
      <c r="AC36">
        <v>9.5274370000000008</v>
      </c>
      <c r="AD36">
        <v>17.931607</v>
      </c>
      <c r="AE36">
        <v>48.659882000000003</v>
      </c>
      <c r="AF36">
        <v>8.7167929999999991</v>
      </c>
      <c r="AG36">
        <v>41.925438999999997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0</v>
      </c>
      <c r="AN36">
        <v>0.71013499999999996</v>
      </c>
      <c r="AO36">
        <v>1.43364</v>
      </c>
      <c r="AP36">
        <v>2.3409249999999999</v>
      </c>
      <c r="AQ36">
        <v>61.766795999999999</v>
      </c>
      <c r="AR36">
        <v>32.916643000000001</v>
      </c>
      <c r="AS36">
        <v>9.0566940000000002</v>
      </c>
      <c r="AT36">
        <v>14.423921999999999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73.420969999999997</v>
      </c>
      <c r="BA36">
        <f t="shared" si="1"/>
        <v>2239.4987080000001</v>
      </c>
      <c r="BD36">
        <v>4.96</v>
      </c>
      <c r="BE36">
        <v>1.85</v>
      </c>
      <c r="BF36">
        <v>2.89</v>
      </c>
      <c r="BG36">
        <v>1.72</v>
      </c>
      <c r="BH36">
        <v>6.06</v>
      </c>
      <c r="BI36">
        <v>0.86</v>
      </c>
      <c r="BJ36">
        <v>0.82</v>
      </c>
      <c r="BK36">
        <v>1.89</v>
      </c>
      <c r="BL36">
        <v>0.9</v>
      </c>
      <c r="BM36">
        <v>0</v>
      </c>
      <c r="BN36">
        <v>2.25</v>
      </c>
      <c r="BO36">
        <v>3.63</v>
      </c>
      <c r="BP36">
        <v>0.25</v>
      </c>
      <c r="BQ36">
        <v>1.9</v>
      </c>
      <c r="BR36">
        <v>1.05</v>
      </c>
      <c r="BS36">
        <v>1.58</v>
      </c>
      <c r="BT36">
        <v>2.8559420000000002</v>
      </c>
      <c r="BU36">
        <v>1.2907649999999999</v>
      </c>
      <c r="BV36">
        <v>1.899141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5.0391490000000001</v>
      </c>
      <c r="CK36">
        <v>1.798867</v>
      </c>
      <c r="CL36">
        <v>0.931894</v>
      </c>
      <c r="CM36">
        <v>3.3778649999999999</v>
      </c>
      <c r="CN36">
        <v>3.4076219999999999</v>
      </c>
      <c r="CO36">
        <v>4.1304499999999997</v>
      </c>
      <c r="CP36">
        <v>2.0479129999999999</v>
      </c>
      <c r="CQ36">
        <v>1.70381</v>
      </c>
      <c r="CR36">
        <v>0.80200300000000002</v>
      </c>
      <c r="CS36">
        <v>1.313434</v>
      </c>
      <c r="CT36">
        <v>0</v>
      </c>
      <c r="CU36">
        <v>1.0664439999999999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73.420969999999997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329.75678499999998</v>
      </c>
      <c r="L37">
        <v>416.36168099999998</v>
      </c>
      <c r="M37">
        <v>89.632546000000005</v>
      </c>
      <c r="N37">
        <v>116.047133</v>
      </c>
      <c r="O37">
        <v>121.645579</v>
      </c>
      <c r="P37">
        <v>132.009647</v>
      </c>
      <c r="Q37">
        <v>20.998892999999999</v>
      </c>
      <c r="R37">
        <v>20.382562</v>
      </c>
      <c r="S37">
        <v>25.367474999999999</v>
      </c>
      <c r="T37">
        <v>0</v>
      </c>
      <c r="U37">
        <v>335.64415500000001</v>
      </c>
      <c r="V37">
        <v>8.9865329999999997</v>
      </c>
      <c r="W37">
        <v>32.693505999999999</v>
      </c>
      <c r="X37">
        <v>94.583411999999996</v>
      </c>
      <c r="Y37">
        <v>0</v>
      </c>
      <c r="Z37">
        <v>6.3002710000000004</v>
      </c>
      <c r="AA37">
        <v>13.524832</v>
      </c>
      <c r="AB37">
        <v>0</v>
      </c>
      <c r="AC37">
        <v>0</v>
      </c>
      <c r="AD37">
        <v>8.9658029999999993</v>
      </c>
      <c r="AE37">
        <v>48.659882000000003</v>
      </c>
      <c r="AF37">
        <v>8.7167929999999991</v>
      </c>
      <c r="AG37">
        <v>41.925438999999997</v>
      </c>
      <c r="AH37">
        <v>45.944994000000001</v>
      </c>
      <c r="AI37">
        <v>3.1330640000000001</v>
      </c>
      <c r="AJ37">
        <v>0</v>
      </c>
      <c r="AK37">
        <v>51.849195000000002</v>
      </c>
      <c r="AL37">
        <v>2.6822680000000001</v>
      </c>
      <c r="AM37">
        <v>0</v>
      </c>
      <c r="AN37">
        <v>0.71013499999999996</v>
      </c>
      <c r="AO37">
        <v>1.4845379999999999</v>
      </c>
      <c r="AP37">
        <v>2.3409249999999999</v>
      </c>
      <c r="AQ37">
        <v>61.766795999999999</v>
      </c>
      <c r="AR37">
        <v>32.916643000000001</v>
      </c>
      <c r="AS37">
        <v>9.0566940000000002</v>
      </c>
      <c r="AT37">
        <v>14.423921999999999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73.47487799999999</v>
      </c>
      <c r="BA37">
        <f t="shared" si="1"/>
        <v>2171.9869790000002</v>
      </c>
      <c r="BD37">
        <v>5.14</v>
      </c>
      <c r="BE37">
        <v>1.85</v>
      </c>
      <c r="BF37">
        <v>2.89</v>
      </c>
      <c r="BG37">
        <v>1.72</v>
      </c>
      <c r="BH37">
        <v>6.06</v>
      </c>
      <c r="BI37">
        <v>0.86</v>
      </c>
      <c r="BJ37">
        <v>0.82</v>
      </c>
      <c r="BK37">
        <v>1.89</v>
      </c>
      <c r="BL37">
        <v>0.9</v>
      </c>
      <c r="BM37">
        <v>0</v>
      </c>
      <c r="BN37">
        <v>2.25</v>
      </c>
      <c r="BO37">
        <v>3.63</v>
      </c>
      <c r="BP37">
        <v>0.25</v>
      </c>
      <c r="BQ37">
        <v>1.9</v>
      </c>
      <c r="BR37">
        <v>1.05</v>
      </c>
      <c r="BS37">
        <v>1.58</v>
      </c>
      <c r="BT37">
        <v>2.8559420000000002</v>
      </c>
      <c r="BU37">
        <v>1.2907649999999999</v>
      </c>
      <c r="BV37">
        <v>1.899141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5.0391490000000001</v>
      </c>
      <c r="CK37">
        <v>1.798867</v>
      </c>
      <c r="CL37">
        <v>0.931894</v>
      </c>
      <c r="CM37">
        <v>3.3778649999999999</v>
      </c>
      <c r="CN37">
        <v>3.4076219999999999</v>
      </c>
      <c r="CO37">
        <v>4.1304499999999997</v>
      </c>
      <c r="CP37">
        <v>2.0479129999999999</v>
      </c>
      <c r="CQ37">
        <v>1.70381</v>
      </c>
      <c r="CR37">
        <v>0.80200300000000002</v>
      </c>
      <c r="CS37">
        <v>1.313434</v>
      </c>
      <c r="CT37">
        <v>0</v>
      </c>
      <c r="CU37">
        <v>1.0664439999999999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73.47487799999999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329.75678499999998</v>
      </c>
      <c r="L38">
        <v>416.36168099999998</v>
      </c>
      <c r="M38">
        <v>89.632546000000005</v>
      </c>
      <c r="N38">
        <v>116.047133</v>
      </c>
      <c r="O38">
        <v>121.645579</v>
      </c>
      <c r="P38">
        <v>132.009647</v>
      </c>
      <c r="Q38">
        <v>20.998892999999999</v>
      </c>
      <c r="R38">
        <v>20.382562</v>
      </c>
      <c r="S38">
        <v>25.367474999999999</v>
      </c>
      <c r="T38">
        <v>0</v>
      </c>
      <c r="U38">
        <v>335.64415500000001</v>
      </c>
      <c r="V38">
        <v>8.9865329999999997</v>
      </c>
      <c r="W38">
        <v>32.693505999999999</v>
      </c>
      <c r="X38">
        <v>94.583411999999996</v>
      </c>
      <c r="Y38">
        <v>0</v>
      </c>
      <c r="Z38">
        <v>6.3002710000000004</v>
      </c>
      <c r="AA38">
        <v>13.524832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41.925438999999997</v>
      </c>
      <c r="AH38">
        <v>45.944994000000001</v>
      </c>
      <c r="AI38">
        <v>3.1330640000000001</v>
      </c>
      <c r="AJ38">
        <v>0</v>
      </c>
      <c r="AK38">
        <v>51.849195000000002</v>
      </c>
      <c r="AL38">
        <v>2.6822680000000001</v>
      </c>
      <c r="AM38">
        <v>0</v>
      </c>
      <c r="AN38">
        <v>0.71013499999999996</v>
      </c>
      <c r="AO38">
        <v>1.5354369999999999</v>
      </c>
      <c r="AP38">
        <v>2.3409249999999999</v>
      </c>
      <c r="AQ38">
        <v>61.766795999999999</v>
      </c>
      <c r="AR38">
        <v>32.916643000000001</v>
      </c>
      <c r="AS38">
        <v>9.0566940000000002</v>
      </c>
      <c r="AT38">
        <v>14.423921999999999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73.270206999999985</v>
      </c>
      <c r="BA38">
        <f t="shared" si="1"/>
        <v>2162.8674040000001</v>
      </c>
      <c r="BD38">
        <v>5.14</v>
      </c>
      <c r="BE38">
        <v>1.85</v>
      </c>
      <c r="BF38">
        <v>2.89</v>
      </c>
      <c r="BG38">
        <v>1.72</v>
      </c>
      <c r="BH38">
        <v>6.06</v>
      </c>
      <c r="BI38">
        <v>0.86</v>
      </c>
      <c r="BJ38">
        <v>0.82</v>
      </c>
      <c r="BK38">
        <v>1.89</v>
      </c>
      <c r="BL38">
        <v>0.9</v>
      </c>
      <c r="BM38">
        <v>0</v>
      </c>
      <c r="BN38">
        <v>2.25</v>
      </c>
      <c r="BO38">
        <v>3.63</v>
      </c>
      <c r="BP38">
        <v>0.25</v>
      </c>
      <c r="BQ38">
        <v>1.9</v>
      </c>
      <c r="BR38">
        <v>1.05</v>
      </c>
      <c r="BS38">
        <v>1.58</v>
      </c>
      <c r="BT38">
        <v>2.8559420000000002</v>
      </c>
      <c r="BU38">
        <v>1.2907649999999999</v>
      </c>
      <c r="BV38">
        <v>1.899141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5.0391490000000001</v>
      </c>
      <c r="CK38">
        <v>1.798867</v>
      </c>
      <c r="CL38">
        <v>0.931894</v>
      </c>
      <c r="CM38">
        <v>3.3778649999999999</v>
      </c>
      <c r="CN38">
        <v>3.4076219999999999</v>
      </c>
      <c r="CO38">
        <v>4.1304499999999997</v>
      </c>
      <c r="CP38">
        <v>2.0479129999999999</v>
      </c>
      <c r="CQ38">
        <v>1.70381</v>
      </c>
      <c r="CR38">
        <v>0.80200300000000002</v>
      </c>
      <c r="CS38">
        <v>1.313434</v>
      </c>
      <c r="CT38">
        <v>0</v>
      </c>
      <c r="CU38">
        <v>0.86177300000000001</v>
      </c>
      <c r="CV38">
        <v>0.25218400000000002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73.270206999999985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329.75678499999998</v>
      </c>
      <c r="L39">
        <v>416.36168099999998</v>
      </c>
      <c r="M39">
        <v>89.632546000000005</v>
      </c>
      <c r="N39">
        <v>116.047133</v>
      </c>
      <c r="O39">
        <v>121.645579</v>
      </c>
      <c r="P39">
        <v>132.009647</v>
      </c>
      <c r="Q39">
        <v>20.998892999999999</v>
      </c>
      <c r="R39">
        <v>20.382562</v>
      </c>
      <c r="S39">
        <v>25.367474999999999</v>
      </c>
      <c r="T39">
        <v>0</v>
      </c>
      <c r="U39">
        <v>335.64415500000001</v>
      </c>
      <c r="V39">
        <v>8.9865329999999997</v>
      </c>
      <c r="W39">
        <v>32.693505999999999</v>
      </c>
      <c r="X39">
        <v>94.583411999999996</v>
      </c>
      <c r="Y39">
        <v>0</v>
      </c>
      <c r="Z39">
        <v>6.3002710000000004</v>
      </c>
      <c r="AA39">
        <v>0</v>
      </c>
      <c r="AB39">
        <v>0</v>
      </c>
      <c r="AC39">
        <v>0</v>
      </c>
      <c r="AD39">
        <v>0</v>
      </c>
      <c r="AE39">
        <v>30.308242</v>
      </c>
      <c r="AF39">
        <v>8.7167929999999991</v>
      </c>
      <c r="AG39">
        <v>41.925438999999997</v>
      </c>
      <c r="AH39">
        <v>18.601212</v>
      </c>
      <c r="AI39">
        <v>3.1330640000000001</v>
      </c>
      <c r="AJ39">
        <v>0</v>
      </c>
      <c r="AK39">
        <v>51.849195000000002</v>
      </c>
      <c r="AL39">
        <v>2.6822680000000001</v>
      </c>
      <c r="AM39">
        <v>0</v>
      </c>
      <c r="AN39">
        <v>0.71013499999999996</v>
      </c>
      <c r="AO39">
        <v>1.5891630000000001</v>
      </c>
      <c r="AP39">
        <v>2.3409249999999999</v>
      </c>
      <c r="AQ39">
        <v>61.766795999999999</v>
      </c>
      <c r="AR39">
        <v>6.3709629999999997</v>
      </c>
      <c r="AS39">
        <v>9.0566940000000002</v>
      </c>
      <c r="AT39">
        <v>14.423921999999999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72.88491599999999</v>
      </c>
      <c r="BA39">
        <f t="shared" si="1"/>
        <v>2076.7699050000006</v>
      </c>
      <c r="BD39">
        <v>5.14</v>
      </c>
      <c r="BE39">
        <v>1.85</v>
      </c>
      <c r="BF39">
        <v>2.89</v>
      </c>
      <c r="BG39">
        <v>1.72</v>
      </c>
      <c r="BH39">
        <v>6.06</v>
      </c>
      <c r="BI39">
        <v>0.86</v>
      </c>
      <c r="BJ39">
        <v>0.82</v>
      </c>
      <c r="BK39">
        <v>1.89</v>
      </c>
      <c r="BL39">
        <v>0.88</v>
      </c>
      <c r="BM39">
        <v>0</v>
      </c>
      <c r="BN39">
        <v>2.25</v>
      </c>
      <c r="BO39">
        <v>3.63</v>
      </c>
      <c r="BP39">
        <v>0.25</v>
      </c>
      <c r="BQ39">
        <v>1.9</v>
      </c>
      <c r="BR39">
        <v>1.05</v>
      </c>
      <c r="BS39">
        <v>1.58</v>
      </c>
      <c r="BT39">
        <v>2.8559420000000002</v>
      </c>
      <c r="BU39">
        <v>1.2907649999999999</v>
      </c>
      <c r="BV39">
        <v>1.899141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5.0391490000000001</v>
      </c>
      <c r="CK39">
        <v>1.798867</v>
      </c>
      <c r="CL39">
        <v>0.931894</v>
      </c>
      <c r="CM39">
        <v>3.3778649999999999</v>
      </c>
      <c r="CN39">
        <v>3.4076219999999999</v>
      </c>
      <c r="CO39">
        <v>4.1304499999999997</v>
      </c>
      <c r="CP39">
        <v>2.0479129999999999</v>
      </c>
      <c r="CQ39">
        <v>1.70381</v>
      </c>
      <c r="CR39">
        <v>0.80200300000000002</v>
      </c>
      <c r="CS39">
        <v>1.313434</v>
      </c>
      <c r="CT39">
        <v>0</v>
      </c>
      <c r="CU39">
        <v>0.64632999999999996</v>
      </c>
      <c r="CV39">
        <v>0.102336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72.88491599999999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329.75678499999998</v>
      </c>
      <c r="L40">
        <v>416.36168099999998</v>
      </c>
      <c r="M40">
        <v>89.632546000000005</v>
      </c>
      <c r="N40">
        <v>116.047133</v>
      </c>
      <c r="O40">
        <v>121.645579</v>
      </c>
      <c r="P40">
        <v>132.009647</v>
      </c>
      <c r="Q40">
        <v>20.998892999999999</v>
      </c>
      <c r="R40">
        <v>20.382562</v>
      </c>
      <c r="S40">
        <v>25.367474999999999</v>
      </c>
      <c r="T40">
        <v>0</v>
      </c>
      <c r="U40">
        <v>335.64415500000001</v>
      </c>
      <c r="V40">
        <v>8.9865329999999997</v>
      </c>
      <c r="W40">
        <v>32.693505999999999</v>
      </c>
      <c r="X40">
        <v>94.583411999999996</v>
      </c>
      <c r="Y40">
        <v>0</v>
      </c>
      <c r="Z40">
        <v>6.3002710000000004</v>
      </c>
      <c r="AA40">
        <v>0</v>
      </c>
      <c r="AB40">
        <v>0</v>
      </c>
      <c r="AC40">
        <v>0</v>
      </c>
      <c r="AD40">
        <v>0</v>
      </c>
      <c r="AE40">
        <v>16.164396</v>
      </c>
      <c r="AF40">
        <v>8.7167929999999991</v>
      </c>
      <c r="AG40">
        <v>41.925438999999997</v>
      </c>
      <c r="AH40">
        <v>0</v>
      </c>
      <c r="AI40">
        <v>3.1330640000000001</v>
      </c>
      <c r="AJ40">
        <v>0</v>
      </c>
      <c r="AK40">
        <v>51.849195000000002</v>
      </c>
      <c r="AL40">
        <v>2.6822680000000001</v>
      </c>
      <c r="AM40">
        <v>0</v>
      </c>
      <c r="AN40">
        <v>0.71013499999999996</v>
      </c>
      <c r="AO40">
        <v>1.648544</v>
      </c>
      <c r="AP40">
        <v>2.3409249999999999</v>
      </c>
      <c r="AQ40">
        <v>61.766795999999999</v>
      </c>
      <c r="AR40">
        <v>6.3709629999999997</v>
      </c>
      <c r="AS40">
        <v>9.0566940000000002</v>
      </c>
      <c r="AT40">
        <v>14.423921999999999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72.557710999999983</v>
      </c>
      <c r="BA40">
        <f t="shared" si="1"/>
        <v>2043.7570230000001</v>
      </c>
      <c r="BD40">
        <v>5.14</v>
      </c>
      <c r="BE40">
        <v>1.85</v>
      </c>
      <c r="BF40">
        <v>2.89</v>
      </c>
      <c r="BG40">
        <v>1.72</v>
      </c>
      <c r="BH40">
        <v>6.06</v>
      </c>
      <c r="BI40">
        <v>0.86</v>
      </c>
      <c r="BJ40">
        <v>0.82</v>
      </c>
      <c r="BK40">
        <v>1.89</v>
      </c>
      <c r="BL40">
        <v>0.88</v>
      </c>
      <c r="BM40">
        <v>0</v>
      </c>
      <c r="BN40">
        <v>2.25</v>
      </c>
      <c r="BO40">
        <v>3.63</v>
      </c>
      <c r="BP40">
        <v>0.25</v>
      </c>
      <c r="BQ40">
        <v>1.9</v>
      </c>
      <c r="BR40">
        <v>1.05</v>
      </c>
      <c r="BS40">
        <v>1.58</v>
      </c>
      <c r="BT40">
        <v>2.8559420000000002</v>
      </c>
      <c r="BU40">
        <v>1.2907649999999999</v>
      </c>
      <c r="BV40">
        <v>1.899141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5.0391490000000001</v>
      </c>
      <c r="CK40">
        <v>1.798867</v>
      </c>
      <c r="CL40">
        <v>0.931894</v>
      </c>
      <c r="CM40">
        <v>3.3778649999999999</v>
      </c>
      <c r="CN40">
        <v>3.4076219999999999</v>
      </c>
      <c r="CO40">
        <v>4.1304499999999997</v>
      </c>
      <c r="CP40">
        <v>2.0479129999999999</v>
      </c>
      <c r="CQ40">
        <v>1.70381</v>
      </c>
      <c r="CR40">
        <v>0.80200300000000002</v>
      </c>
      <c r="CS40">
        <v>1.313434</v>
      </c>
      <c r="CT40">
        <v>0</v>
      </c>
      <c r="CU40">
        <v>0.42146099999999997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72.557710999999983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329.75678499999998</v>
      </c>
      <c r="L41">
        <v>416.36168099999998</v>
      </c>
      <c r="M41">
        <v>89.632546000000005</v>
      </c>
      <c r="N41">
        <v>116.047133</v>
      </c>
      <c r="O41">
        <v>121.645579</v>
      </c>
      <c r="P41">
        <v>132.009647</v>
      </c>
      <c r="Q41">
        <v>20.998892999999999</v>
      </c>
      <c r="R41">
        <v>20.382562</v>
      </c>
      <c r="S41">
        <v>25.367474999999999</v>
      </c>
      <c r="T41">
        <v>0</v>
      </c>
      <c r="U41">
        <v>335.64415500000001</v>
      </c>
      <c r="V41">
        <v>8.9865329999999997</v>
      </c>
      <c r="W41">
        <v>31.817786999999999</v>
      </c>
      <c r="X41">
        <v>94.583411999999996</v>
      </c>
      <c r="Y41">
        <v>0</v>
      </c>
      <c r="Z41">
        <v>1.0579799999999999</v>
      </c>
      <c r="AA41">
        <v>0</v>
      </c>
      <c r="AB41">
        <v>0</v>
      </c>
      <c r="AC41">
        <v>0</v>
      </c>
      <c r="AD41">
        <v>0</v>
      </c>
      <c r="AE41">
        <v>16.164396</v>
      </c>
      <c r="AF41">
        <v>8.7167929999999991</v>
      </c>
      <c r="AG41">
        <v>41.925438999999997</v>
      </c>
      <c r="AH41">
        <v>0</v>
      </c>
      <c r="AI41">
        <v>3.1330640000000001</v>
      </c>
      <c r="AJ41">
        <v>0</v>
      </c>
      <c r="AK41">
        <v>51.849195000000002</v>
      </c>
      <c r="AL41">
        <v>2.6822680000000001</v>
      </c>
      <c r="AM41">
        <v>0</v>
      </c>
      <c r="AN41">
        <v>0.71013499999999996</v>
      </c>
      <c r="AO41">
        <v>1.7248920000000001</v>
      </c>
      <c r="AP41">
        <v>2.3409249999999999</v>
      </c>
      <c r="AQ41">
        <v>61.766795999999999</v>
      </c>
      <c r="AR41">
        <v>4.2473089999999996</v>
      </c>
      <c r="AS41">
        <v>9.0566940000000002</v>
      </c>
      <c r="AT41">
        <v>14.423921999999999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72.405553999999995</v>
      </c>
      <c r="BA41">
        <f t="shared" si="1"/>
        <v>2035.4395500000001</v>
      </c>
      <c r="BD41">
        <v>5.14</v>
      </c>
      <c r="BE41">
        <v>1.85</v>
      </c>
      <c r="BF41">
        <v>2.89</v>
      </c>
      <c r="BG41">
        <v>1.72</v>
      </c>
      <c r="BH41">
        <v>6.06</v>
      </c>
      <c r="BI41">
        <v>0.86</v>
      </c>
      <c r="BJ41">
        <v>0.82</v>
      </c>
      <c r="BK41">
        <v>1.89</v>
      </c>
      <c r="BL41">
        <v>0.88</v>
      </c>
      <c r="BM41">
        <v>0</v>
      </c>
      <c r="BN41">
        <v>2.25</v>
      </c>
      <c r="BO41">
        <v>3.63</v>
      </c>
      <c r="BP41">
        <v>0.25</v>
      </c>
      <c r="BQ41">
        <v>1.9</v>
      </c>
      <c r="BR41">
        <v>1.05</v>
      </c>
      <c r="BS41">
        <v>1.58</v>
      </c>
      <c r="BT41">
        <v>2.8559420000000002</v>
      </c>
      <c r="BU41">
        <v>1.2907649999999999</v>
      </c>
      <c r="BV41">
        <v>1.899141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5.0391490000000001</v>
      </c>
      <c r="CK41">
        <v>1.798867</v>
      </c>
      <c r="CL41">
        <v>0.931894</v>
      </c>
      <c r="CM41">
        <v>3.3778649999999999</v>
      </c>
      <c r="CN41">
        <v>3.4076219999999999</v>
      </c>
      <c r="CO41">
        <v>4.1304499999999997</v>
      </c>
      <c r="CP41">
        <v>2.0479129999999999</v>
      </c>
      <c r="CQ41">
        <v>1.70381</v>
      </c>
      <c r="CR41">
        <v>0.80200300000000002</v>
      </c>
      <c r="CS41">
        <v>1.313434</v>
      </c>
      <c r="CT41">
        <v>0</v>
      </c>
      <c r="CU41">
        <v>0.26930399999999999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72.405553999999995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329.75678499999998</v>
      </c>
      <c r="L42">
        <v>416.36168099999998</v>
      </c>
      <c r="M42">
        <v>89.632546000000005</v>
      </c>
      <c r="N42">
        <v>116.047133</v>
      </c>
      <c r="O42">
        <v>121.645579</v>
      </c>
      <c r="P42">
        <v>132.009647</v>
      </c>
      <c r="Q42">
        <v>20.998892999999999</v>
      </c>
      <c r="R42">
        <v>20.382562</v>
      </c>
      <c r="S42">
        <v>25.367474999999999</v>
      </c>
      <c r="T42">
        <v>0</v>
      </c>
      <c r="U42">
        <v>335.64415500000001</v>
      </c>
      <c r="V42">
        <v>8.9865329999999997</v>
      </c>
      <c r="W42">
        <v>31.817786999999999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16.038111000000001</v>
      </c>
      <c r="AF42">
        <v>8.7167929999999991</v>
      </c>
      <c r="AG42">
        <v>41.925438999999997</v>
      </c>
      <c r="AH42">
        <v>0</v>
      </c>
      <c r="AI42">
        <v>3.1330640000000001</v>
      </c>
      <c r="AJ42">
        <v>0</v>
      </c>
      <c r="AK42">
        <v>51.849195000000002</v>
      </c>
      <c r="AL42">
        <v>2.6822680000000001</v>
      </c>
      <c r="AM42">
        <v>0</v>
      </c>
      <c r="AN42">
        <v>0.71013499999999996</v>
      </c>
      <c r="AO42">
        <v>1.755997</v>
      </c>
      <c r="AP42">
        <v>2.3409249999999999</v>
      </c>
      <c r="AQ42">
        <v>61.766795999999999</v>
      </c>
      <c r="AR42">
        <v>4.2473089999999996</v>
      </c>
      <c r="AS42">
        <v>9.0566940000000002</v>
      </c>
      <c r="AT42">
        <v>14.423921999999999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72.445553999999987</v>
      </c>
      <c r="BA42">
        <f t="shared" si="1"/>
        <v>2034.3263900000002</v>
      </c>
      <c r="BD42">
        <v>5.14</v>
      </c>
      <c r="BE42">
        <v>1.85</v>
      </c>
      <c r="BF42">
        <v>2.89</v>
      </c>
      <c r="BG42">
        <v>1.72</v>
      </c>
      <c r="BH42">
        <v>6.06</v>
      </c>
      <c r="BI42">
        <v>0.88</v>
      </c>
      <c r="BJ42">
        <v>0.84</v>
      </c>
      <c r="BK42">
        <v>1.89</v>
      </c>
      <c r="BL42">
        <v>0.88</v>
      </c>
      <c r="BM42">
        <v>0</v>
      </c>
      <c r="BN42">
        <v>2.25</v>
      </c>
      <c r="BO42">
        <v>3.63</v>
      </c>
      <c r="BP42">
        <v>0.25</v>
      </c>
      <c r="BQ42">
        <v>1.9</v>
      </c>
      <c r="BR42">
        <v>1.05</v>
      </c>
      <c r="BS42">
        <v>1.58</v>
      </c>
      <c r="BT42">
        <v>2.8559420000000002</v>
      </c>
      <c r="BU42">
        <v>1.2907649999999999</v>
      </c>
      <c r="BV42">
        <v>1.899141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5.0391490000000001</v>
      </c>
      <c r="CK42">
        <v>1.798867</v>
      </c>
      <c r="CL42">
        <v>0.931894</v>
      </c>
      <c r="CM42">
        <v>3.3778649999999999</v>
      </c>
      <c r="CN42">
        <v>3.4076219999999999</v>
      </c>
      <c r="CO42">
        <v>4.1304499999999997</v>
      </c>
      <c r="CP42">
        <v>2.0479129999999999</v>
      </c>
      <c r="CQ42">
        <v>1.70381</v>
      </c>
      <c r="CR42">
        <v>0.80200300000000002</v>
      </c>
      <c r="CS42">
        <v>1.313434</v>
      </c>
      <c r="CT42">
        <v>0</v>
      </c>
      <c r="CU42">
        <v>0.26930399999999999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72.445553999999987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329.75678499999998</v>
      </c>
      <c r="L43">
        <v>416.36168099999998</v>
      </c>
      <c r="M43">
        <v>89.632546000000005</v>
      </c>
      <c r="N43">
        <v>116.047133</v>
      </c>
      <c r="O43">
        <v>121.645579</v>
      </c>
      <c r="P43">
        <v>132.009647</v>
      </c>
      <c r="Q43">
        <v>20.998892999999999</v>
      </c>
      <c r="R43">
        <v>20.382562</v>
      </c>
      <c r="S43">
        <v>25.367474999999999</v>
      </c>
      <c r="T43">
        <v>0</v>
      </c>
      <c r="U43">
        <v>335.64415500000001</v>
      </c>
      <c r="V43">
        <v>8.9865329999999997</v>
      </c>
      <c r="W43">
        <v>31.525880000000001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41.925438999999997</v>
      </c>
      <c r="AH43">
        <v>0</v>
      </c>
      <c r="AI43">
        <v>3.1330640000000001</v>
      </c>
      <c r="AJ43">
        <v>0</v>
      </c>
      <c r="AK43">
        <v>51.849195000000002</v>
      </c>
      <c r="AL43">
        <v>2.6822680000000001</v>
      </c>
      <c r="AM43">
        <v>0</v>
      </c>
      <c r="AN43">
        <v>0.71013499999999996</v>
      </c>
      <c r="AO43">
        <v>1.7871010000000001</v>
      </c>
      <c r="AP43">
        <v>5.9139160000000004</v>
      </c>
      <c r="AQ43">
        <v>46.325097</v>
      </c>
      <c r="AR43">
        <v>4.2473089999999996</v>
      </c>
      <c r="AS43">
        <v>16.043285999999998</v>
      </c>
      <c r="AT43">
        <v>14.423921999999999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72.445553999999987</v>
      </c>
      <c r="BA43">
        <f t="shared" si="1"/>
        <v>2013.14536</v>
      </c>
      <c r="BD43">
        <v>5.14</v>
      </c>
      <c r="BE43">
        <v>1.85</v>
      </c>
      <c r="BF43">
        <v>2.89</v>
      </c>
      <c r="BG43">
        <v>1.72</v>
      </c>
      <c r="BH43">
        <v>6.06</v>
      </c>
      <c r="BI43">
        <v>0.88</v>
      </c>
      <c r="BJ43">
        <v>0.84</v>
      </c>
      <c r="BK43">
        <v>1.89</v>
      </c>
      <c r="BL43">
        <v>0.88</v>
      </c>
      <c r="BM43">
        <v>0</v>
      </c>
      <c r="BN43">
        <v>2.25</v>
      </c>
      <c r="BO43">
        <v>3.63</v>
      </c>
      <c r="BP43">
        <v>0.25</v>
      </c>
      <c r="BQ43">
        <v>1.9</v>
      </c>
      <c r="BR43">
        <v>1.05</v>
      </c>
      <c r="BS43">
        <v>1.58</v>
      </c>
      <c r="BT43">
        <v>2.8559420000000002</v>
      </c>
      <c r="BU43">
        <v>1.2907649999999999</v>
      </c>
      <c r="BV43">
        <v>1.899141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5.0391490000000001</v>
      </c>
      <c r="CK43">
        <v>1.798867</v>
      </c>
      <c r="CL43">
        <v>0.931894</v>
      </c>
      <c r="CM43">
        <v>3.3778649999999999</v>
      </c>
      <c r="CN43">
        <v>3.4076219999999999</v>
      </c>
      <c r="CO43">
        <v>4.1304499999999997</v>
      </c>
      <c r="CP43">
        <v>2.0479129999999999</v>
      </c>
      <c r="CQ43">
        <v>1.70381</v>
      </c>
      <c r="CR43">
        <v>0.80200300000000002</v>
      </c>
      <c r="CS43">
        <v>1.313434</v>
      </c>
      <c r="CT43">
        <v>0</v>
      </c>
      <c r="CU43">
        <v>0.26930399999999999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72.445553999999987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329.75678499999998</v>
      </c>
      <c r="L44">
        <v>416.36168099999998</v>
      </c>
      <c r="M44">
        <v>89.632546000000005</v>
      </c>
      <c r="N44">
        <v>116.047133</v>
      </c>
      <c r="O44">
        <v>121.645579</v>
      </c>
      <c r="P44">
        <v>132.009647</v>
      </c>
      <c r="Q44">
        <v>20.998892999999999</v>
      </c>
      <c r="R44">
        <v>20.382562</v>
      </c>
      <c r="S44">
        <v>25.367474999999999</v>
      </c>
      <c r="T44">
        <v>0</v>
      </c>
      <c r="U44">
        <v>335.64415500000001</v>
      </c>
      <c r="V44">
        <v>8.9865329999999997</v>
      </c>
      <c r="W44">
        <v>31.525880000000001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41.925438999999997</v>
      </c>
      <c r="AH44">
        <v>0</v>
      </c>
      <c r="AI44">
        <v>3.1330640000000001</v>
      </c>
      <c r="AJ44">
        <v>0</v>
      </c>
      <c r="AK44">
        <v>51.849195000000002</v>
      </c>
      <c r="AL44">
        <v>2.6822680000000001</v>
      </c>
      <c r="AM44">
        <v>0</v>
      </c>
      <c r="AN44">
        <v>0.71013499999999996</v>
      </c>
      <c r="AO44">
        <v>1.80124</v>
      </c>
      <c r="AP44">
        <v>5.9139160000000004</v>
      </c>
      <c r="AQ44">
        <v>30.883398</v>
      </c>
      <c r="AR44">
        <v>32.916643000000001</v>
      </c>
      <c r="AS44">
        <v>16.043285999999998</v>
      </c>
      <c r="AT44">
        <v>12.761756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72.238368999999992</v>
      </c>
      <c r="BA44">
        <f t="shared" si="1"/>
        <v>2024.5177830000002</v>
      </c>
      <c r="BD44">
        <v>5.14</v>
      </c>
      <c r="BE44">
        <v>1.85</v>
      </c>
      <c r="BF44">
        <v>2.89</v>
      </c>
      <c r="BG44">
        <v>1.72</v>
      </c>
      <c r="BH44">
        <v>6.06</v>
      </c>
      <c r="BI44">
        <v>0.91</v>
      </c>
      <c r="BJ44">
        <v>0.86</v>
      </c>
      <c r="BK44">
        <v>1.89</v>
      </c>
      <c r="BL44">
        <v>0.88</v>
      </c>
      <c r="BM44">
        <v>0</v>
      </c>
      <c r="BN44">
        <v>2.25</v>
      </c>
      <c r="BO44">
        <v>3.63</v>
      </c>
      <c r="BP44">
        <v>0.25</v>
      </c>
      <c r="BQ44">
        <v>1.9</v>
      </c>
      <c r="BR44">
        <v>1.05</v>
      </c>
      <c r="BS44">
        <v>1.58</v>
      </c>
      <c r="BT44">
        <v>2.8559420000000002</v>
      </c>
      <c r="BU44">
        <v>1.2907649999999999</v>
      </c>
      <c r="BV44">
        <v>1.899141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5.0391490000000001</v>
      </c>
      <c r="CK44">
        <v>1.798867</v>
      </c>
      <c r="CL44">
        <v>0.931894</v>
      </c>
      <c r="CM44">
        <v>3.3778649999999999</v>
      </c>
      <c r="CN44">
        <v>3.4076219999999999</v>
      </c>
      <c r="CO44">
        <v>4.1304499999999997</v>
      </c>
      <c r="CP44">
        <v>2.0479129999999999</v>
      </c>
      <c r="CQ44">
        <v>1.70381</v>
      </c>
      <c r="CR44">
        <v>0.80200300000000002</v>
      </c>
      <c r="CS44">
        <v>1.313434</v>
      </c>
      <c r="CT44">
        <v>0</v>
      </c>
      <c r="CU44">
        <v>1.2119E-2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72.238368999999992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329.75678499999998</v>
      </c>
      <c r="L45">
        <v>416.36168099999998</v>
      </c>
      <c r="M45">
        <v>89.632546000000005</v>
      </c>
      <c r="N45">
        <v>116.047133</v>
      </c>
      <c r="O45">
        <v>121.645579</v>
      </c>
      <c r="P45">
        <v>132.009647</v>
      </c>
      <c r="Q45">
        <v>20.998892999999999</v>
      </c>
      <c r="R45">
        <v>20.382562</v>
      </c>
      <c r="S45">
        <v>25.367474999999999</v>
      </c>
      <c r="T45">
        <v>0</v>
      </c>
      <c r="U45">
        <v>335.64415500000001</v>
      </c>
      <c r="V45">
        <v>11.674056999999999</v>
      </c>
      <c r="W45">
        <v>31.525880000000001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41.925438999999997</v>
      </c>
      <c r="AH45">
        <v>0</v>
      </c>
      <c r="AI45">
        <v>3.1330640000000001</v>
      </c>
      <c r="AJ45">
        <v>0</v>
      </c>
      <c r="AK45">
        <v>51.849195000000002</v>
      </c>
      <c r="AL45">
        <v>2.6822680000000001</v>
      </c>
      <c r="AM45">
        <v>0</v>
      </c>
      <c r="AN45">
        <v>0.71013499999999996</v>
      </c>
      <c r="AO45">
        <v>1.8464830000000001</v>
      </c>
      <c r="AP45">
        <v>5.9139160000000004</v>
      </c>
      <c r="AQ45">
        <v>15.441699</v>
      </c>
      <c r="AR45">
        <v>32.916643000000001</v>
      </c>
      <c r="AS45">
        <v>16.043285999999998</v>
      </c>
      <c r="AT45">
        <v>14.423921999999999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72.156249999999986</v>
      </c>
      <c r="BA45">
        <f t="shared" si="1"/>
        <v>2013.3888980000002</v>
      </c>
      <c r="BD45">
        <v>5.14</v>
      </c>
      <c r="BE45">
        <v>1.85</v>
      </c>
      <c r="BF45">
        <v>2.89</v>
      </c>
      <c r="BG45">
        <v>1.72</v>
      </c>
      <c r="BH45">
        <v>6.06</v>
      </c>
      <c r="BI45">
        <v>0.91</v>
      </c>
      <c r="BJ45">
        <v>0.86</v>
      </c>
      <c r="BK45">
        <v>1.89</v>
      </c>
      <c r="BL45">
        <v>0.81</v>
      </c>
      <c r="BM45">
        <v>0</v>
      </c>
      <c r="BN45">
        <v>2.25</v>
      </c>
      <c r="BO45">
        <v>3.63</v>
      </c>
      <c r="BP45">
        <v>0.25</v>
      </c>
      <c r="BQ45">
        <v>1.9</v>
      </c>
      <c r="BR45">
        <v>1.05</v>
      </c>
      <c r="BS45">
        <v>1.58</v>
      </c>
      <c r="BT45">
        <v>2.8559420000000002</v>
      </c>
      <c r="BU45">
        <v>1.2907649999999999</v>
      </c>
      <c r="BV45">
        <v>1.899141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5.0391490000000001</v>
      </c>
      <c r="CK45">
        <v>1.798867</v>
      </c>
      <c r="CL45">
        <v>0.931894</v>
      </c>
      <c r="CM45">
        <v>3.3778649999999999</v>
      </c>
      <c r="CN45">
        <v>3.4076219999999999</v>
      </c>
      <c r="CO45">
        <v>4.1304499999999997</v>
      </c>
      <c r="CP45">
        <v>2.0479129999999999</v>
      </c>
      <c r="CQ45">
        <v>1.70381</v>
      </c>
      <c r="CR45">
        <v>0.80200300000000002</v>
      </c>
      <c r="CS45">
        <v>1.313434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72.156249999999986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329.75678499999998</v>
      </c>
      <c r="L46">
        <v>416.36168099999998</v>
      </c>
      <c r="M46">
        <v>89.632546000000005</v>
      </c>
      <c r="N46">
        <v>116.047133</v>
      </c>
      <c r="O46">
        <v>121.645579</v>
      </c>
      <c r="P46">
        <v>132.009647</v>
      </c>
      <c r="Q46">
        <v>20.998892999999999</v>
      </c>
      <c r="R46">
        <v>20.382562</v>
      </c>
      <c r="S46">
        <v>25.367474999999999</v>
      </c>
      <c r="T46">
        <v>0</v>
      </c>
      <c r="U46">
        <v>335.64415500000001</v>
      </c>
      <c r="V46">
        <v>11.674056999999999</v>
      </c>
      <c r="W46">
        <v>31.525880000000001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41.925438999999997</v>
      </c>
      <c r="AH46">
        <v>0</v>
      </c>
      <c r="AI46">
        <v>3.1330640000000001</v>
      </c>
      <c r="AJ46">
        <v>0</v>
      </c>
      <c r="AK46">
        <v>51.849195000000002</v>
      </c>
      <c r="AL46">
        <v>2.6822680000000001</v>
      </c>
      <c r="AM46">
        <v>0</v>
      </c>
      <c r="AN46">
        <v>0.71013499999999996</v>
      </c>
      <c r="AO46">
        <v>1.832344</v>
      </c>
      <c r="AP46">
        <v>5.9139160000000004</v>
      </c>
      <c r="AQ46">
        <v>0</v>
      </c>
      <c r="AR46">
        <v>4.2473089999999996</v>
      </c>
      <c r="AS46">
        <v>16.043285999999998</v>
      </c>
      <c r="AT46">
        <v>14.423921999999999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72.156249999999986</v>
      </c>
      <c r="BA46">
        <f t="shared" si="1"/>
        <v>1969.2637260000001</v>
      </c>
      <c r="BD46">
        <v>5.14</v>
      </c>
      <c r="BE46">
        <v>1.85</v>
      </c>
      <c r="BF46">
        <v>2.89</v>
      </c>
      <c r="BG46">
        <v>1.72</v>
      </c>
      <c r="BH46">
        <v>6.06</v>
      </c>
      <c r="BI46">
        <v>0.91</v>
      </c>
      <c r="BJ46">
        <v>0.86</v>
      </c>
      <c r="BK46">
        <v>1.89</v>
      </c>
      <c r="BL46">
        <v>0.81</v>
      </c>
      <c r="BM46">
        <v>0</v>
      </c>
      <c r="BN46">
        <v>2.25</v>
      </c>
      <c r="BO46">
        <v>3.63</v>
      </c>
      <c r="BP46">
        <v>0.25</v>
      </c>
      <c r="BQ46">
        <v>1.9</v>
      </c>
      <c r="BR46">
        <v>1.05</v>
      </c>
      <c r="BS46">
        <v>1.58</v>
      </c>
      <c r="BT46">
        <v>2.8559420000000002</v>
      </c>
      <c r="BU46">
        <v>1.2907649999999999</v>
      </c>
      <c r="BV46">
        <v>1.899141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5.0391490000000001</v>
      </c>
      <c r="CK46">
        <v>1.798867</v>
      </c>
      <c r="CL46">
        <v>0.931894</v>
      </c>
      <c r="CM46">
        <v>3.3778649999999999</v>
      </c>
      <c r="CN46">
        <v>3.4076219999999999</v>
      </c>
      <c r="CO46">
        <v>4.1304499999999997</v>
      </c>
      <c r="CP46">
        <v>2.0479129999999999</v>
      </c>
      <c r="CQ46">
        <v>1.70381</v>
      </c>
      <c r="CR46">
        <v>0.80200300000000002</v>
      </c>
      <c r="CS46">
        <v>1.313434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72.156249999999986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329.75678499999998</v>
      </c>
      <c r="L47">
        <v>416.36168099999998</v>
      </c>
      <c r="M47">
        <v>89.632546000000005</v>
      </c>
      <c r="N47">
        <v>116.047133</v>
      </c>
      <c r="O47">
        <v>121.645579</v>
      </c>
      <c r="P47">
        <v>132.009647</v>
      </c>
      <c r="Q47">
        <v>20.998892999999999</v>
      </c>
      <c r="R47">
        <v>20.382562</v>
      </c>
      <c r="S47">
        <v>25.367474999999999</v>
      </c>
      <c r="T47">
        <v>0</v>
      </c>
      <c r="U47">
        <v>335.64415500000001</v>
      </c>
      <c r="V47">
        <v>11.674056999999999</v>
      </c>
      <c r="W47">
        <v>31.525880000000001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41.925438999999997</v>
      </c>
      <c r="AH47">
        <v>0</v>
      </c>
      <c r="AI47">
        <v>0</v>
      </c>
      <c r="AJ47">
        <v>0</v>
      </c>
      <c r="AK47">
        <v>51.849195000000002</v>
      </c>
      <c r="AL47">
        <v>2.6822680000000001</v>
      </c>
      <c r="AM47">
        <v>0</v>
      </c>
      <c r="AN47">
        <v>0.71013499999999996</v>
      </c>
      <c r="AO47">
        <v>1.832344</v>
      </c>
      <c r="AP47">
        <v>2.3409249999999999</v>
      </c>
      <c r="AQ47">
        <v>0</v>
      </c>
      <c r="AR47">
        <v>8.2822519999999997</v>
      </c>
      <c r="AS47">
        <v>5.1752529999999997</v>
      </c>
      <c r="AT47">
        <v>14.423921999999999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72.156249999999986</v>
      </c>
      <c r="BA47">
        <f t="shared" si="1"/>
        <v>1955.7245809999999</v>
      </c>
      <c r="BD47">
        <v>5.14</v>
      </c>
      <c r="BE47">
        <v>1.85</v>
      </c>
      <c r="BF47">
        <v>2.89</v>
      </c>
      <c r="BG47">
        <v>1.72</v>
      </c>
      <c r="BH47">
        <v>6.06</v>
      </c>
      <c r="BI47">
        <v>0.91</v>
      </c>
      <c r="BJ47">
        <v>0.86</v>
      </c>
      <c r="BK47">
        <v>1.89</v>
      </c>
      <c r="BL47">
        <v>0.81</v>
      </c>
      <c r="BM47">
        <v>0</v>
      </c>
      <c r="BN47">
        <v>2.25</v>
      </c>
      <c r="BO47">
        <v>3.63</v>
      </c>
      <c r="BP47">
        <v>0.25</v>
      </c>
      <c r="BQ47">
        <v>1.9</v>
      </c>
      <c r="BR47">
        <v>1.05</v>
      </c>
      <c r="BS47">
        <v>1.58</v>
      </c>
      <c r="BT47">
        <v>2.8559420000000002</v>
      </c>
      <c r="BU47">
        <v>1.2907649999999999</v>
      </c>
      <c r="BV47">
        <v>1.899141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5.0391490000000001</v>
      </c>
      <c r="CK47">
        <v>1.798867</v>
      </c>
      <c r="CL47">
        <v>0.931894</v>
      </c>
      <c r="CM47">
        <v>3.3778649999999999</v>
      </c>
      <c r="CN47">
        <v>3.4076219999999999</v>
      </c>
      <c r="CO47">
        <v>4.1304499999999997</v>
      </c>
      <c r="CP47">
        <v>2.0479129999999999</v>
      </c>
      <c r="CQ47">
        <v>1.70381</v>
      </c>
      <c r="CR47">
        <v>0.80200300000000002</v>
      </c>
      <c r="CS47">
        <v>1.313434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72.156249999999986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329.75678499999998</v>
      </c>
      <c r="L48">
        <v>363.46268099999998</v>
      </c>
      <c r="M48">
        <v>89.632546000000005</v>
      </c>
      <c r="N48">
        <v>116.047133</v>
      </c>
      <c r="O48">
        <v>121.645579</v>
      </c>
      <c r="P48">
        <v>132.009647</v>
      </c>
      <c r="Q48">
        <v>14.554833</v>
      </c>
      <c r="R48">
        <v>23.697886</v>
      </c>
      <c r="S48">
        <v>25.367474999999999</v>
      </c>
      <c r="T48">
        <v>0</v>
      </c>
      <c r="U48">
        <v>335.64415500000001</v>
      </c>
      <c r="V48">
        <v>11.674056999999999</v>
      </c>
      <c r="W48">
        <v>31.525880000000001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41.925438999999997</v>
      </c>
      <c r="AH48">
        <v>0</v>
      </c>
      <c r="AI48">
        <v>0</v>
      </c>
      <c r="AJ48">
        <v>0</v>
      </c>
      <c r="AK48">
        <v>51.849195000000002</v>
      </c>
      <c r="AL48">
        <v>2.6822680000000001</v>
      </c>
      <c r="AM48">
        <v>0</v>
      </c>
      <c r="AN48">
        <v>0.71013499999999996</v>
      </c>
      <c r="AO48">
        <v>1.8775869999999999</v>
      </c>
      <c r="AP48">
        <v>2.3409249999999999</v>
      </c>
      <c r="AQ48">
        <v>0</v>
      </c>
      <c r="AR48">
        <v>8.2822519999999997</v>
      </c>
      <c r="AS48">
        <v>5.1752529999999997</v>
      </c>
      <c r="AT48">
        <v>14.423921999999999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72.156249999999986</v>
      </c>
      <c r="BA48">
        <f t="shared" si="1"/>
        <v>1899.742088</v>
      </c>
      <c r="BD48">
        <v>5.14</v>
      </c>
      <c r="BE48">
        <v>1.85</v>
      </c>
      <c r="BF48">
        <v>2.89</v>
      </c>
      <c r="BG48">
        <v>1.72</v>
      </c>
      <c r="BH48">
        <v>6.06</v>
      </c>
      <c r="BI48">
        <v>0.91</v>
      </c>
      <c r="BJ48">
        <v>0.86</v>
      </c>
      <c r="BK48">
        <v>1.89</v>
      </c>
      <c r="BL48">
        <v>0.81</v>
      </c>
      <c r="BM48">
        <v>0</v>
      </c>
      <c r="BN48">
        <v>2.25</v>
      </c>
      <c r="BO48">
        <v>3.63</v>
      </c>
      <c r="BP48">
        <v>0.25</v>
      </c>
      <c r="BQ48">
        <v>1.9</v>
      </c>
      <c r="BR48">
        <v>1.05</v>
      </c>
      <c r="BS48">
        <v>1.58</v>
      </c>
      <c r="BT48">
        <v>2.8559420000000002</v>
      </c>
      <c r="BU48">
        <v>1.2907649999999999</v>
      </c>
      <c r="BV48">
        <v>1.899141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5.0391490000000001</v>
      </c>
      <c r="CK48">
        <v>1.798867</v>
      </c>
      <c r="CL48">
        <v>0.931894</v>
      </c>
      <c r="CM48">
        <v>3.3778649999999999</v>
      </c>
      <c r="CN48">
        <v>3.4076219999999999</v>
      </c>
      <c r="CO48">
        <v>4.1304499999999997</v>
      </c>
      <c r="CP48">
        <v>2.0479129999999999</v>
      </c>
      <c r="CQ48">
        <v>1.70381</v>
      </c>
      <c r="CR48">
        <v>0.80200300000000002</v>
      </c>
      <c r="CS48">
        <v>1.313434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72.156249999999986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329.75678499999998</v>
      </c>
      <c r="L49">
        <v>399.32537000000002</v>
      </c>
      <c r="M49">
        <v>89.632546000000005</v>
      </c>
      <c r="N49">
        <v>116.047133</v>
      </c>
      <c r="O49">
        <v>121.645579</v>
      </c>
      <c r="P49">
        <v>132.009647</v>
      </c>
      <c r="Q49">
        <v>20.998892999999999</v>
      </c>
      <c r="R49">
        <v>24.213604</v>
      </c>
      <c r="S49">
        <v>25.367474999999999</v>
      </c>
      <c r="T49">
        <v>0</v>
      </c>
      <c r="U49">
        <v>335.64415500000001</v>
      </c>
      <c r="V49">
        <v>11.674056999999999</v>
      </c>
      <c r="W49">
        <v>31.525880000000001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41.925438999999997</v>
      </c>
      <c r="AH49">
        <v>0</v>
      </c>
      <c r="AI49">
        <v>0</v>
      </c>
      <c r="AJ49">
        <v>0</v>
      </c>
      <c r="AK49">
        <v>51.849195000000002</v>
      </c>
      <c r="AL49">
        <v>2.6822680000000001</v>
      </c>
      <c r="AM49">
        <v>0</v>
      </c>
      <c r="AN49">
        <v>0.728823</v>
      </c>
      <c r="AO49">
        <v>1.897381</v>
      </c>
      <c r="AP49">
        <v>1.108859</v>
      </c>
      <c r="AQ49">
        <v>0</v>
      </c>
      <c r="AR49">
        <v>6.3709629999999997</v>
      </c>
      <c r="AS49">
        <v>5.1752529999999997</v>
      </c>
      <c r="AT49">
        <v>14.423921999999999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72.156249999999986</v>
      </c>
      <c r="BA49">
        <f t="shared" si="1"/>
        <v>1939.4596820000002</v>
      </c>
      <c r="BD49">
        <v>5.14</v>
      </c>
      <c r="BE49">
        <v>1.85</v>
      </c>
      <c r="BF49">
        <v>2.89</v>
      </c>
      <c r="BG49">
        <v>1.72</v>
      </c>
      <c r="BH49">
        <v>6.06</v>
      </c>
      <c r="BI49">
        <v>0.91</v>
      </c>
      <c r="BJ49">
        <v>0.86</v>
      </c>
      <c r="BK49">
        <v>1.89</v>
      </c>
      <c r="BL49">
        <v>0.81</v>
      </c>
      <c r="BM49">
        <v>0</v>
      </c>
      <c r="BN49">
        <v>2.25</v>
      </c>
      <c r="BO49">
        <v>3.63</v>
      </c>
      <c r="BP49">
        <v>0.25</v>
      </c>
      <c r="BQ49">
        <v>1.9</v>
      </c>
      <c r="BR49">
        <v>1.05</v>
      </c>
      <c r="BS49">
        <v>1.58</v>
      </c>
      <c r="BT49">
        <v>2.8559420000000002</v>
      </c>
      <c r="BU49">
        <v>1.2907649999999999</v>
      </c>
      <c r="BV49">
        <v>1.899141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5.0391490000000001</v>
      </c>
      <c r="CK49">
        <v>1.798867</v>
      </c>
      <c r="CL49">
        <v>0.931894</v>
      </c>
      <c r="CM49">
        <v>3.3778649999999999</v>
      </c>
      <c r="CN49">
        <v>3.4076219999999999</v>
      </c>
      <c r="CO49">
        <v>4.1304499999999997</v>
      </c>
      <c r="CP49">
        <v>2.0479129999999999</v>
      </c>
      <c r="CQ49">
        <v>1.70381</v>
      </c>
      <c r="CR49">
        <v>0.80200300000000002</v>
      </c>
      <c r="CS49">
        <v>1.313434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72.156249999999986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329.75678499999998</v>
      </c>
      <c r="L50">
        <v>416.36168099999998</v>
      </c>
      <c r="M50">
        <v>89.632546000000005</v>
      </c>
      <c r="N50">
        <v>116.047133</v>
      </c>
      <c r="O50">
        <v>121.645579</v>
      </c>
      <c r="P50">
        <v>132.009647</v>
      </c>
      <c r="Q50">
        <v>20.998892999999999</v>
      </c>
      <c r="R50">
        <v>25.834140000000001</v>
      </c>
      <c r="S50">
        <v>25.367474999999999</v>
      </c>
      <c r="T50">
        <v>0</v>
      </c>
      <c r="U50">
        <v>335.64415500000001</v>
      </c>
      <c r="V50">
        <v>11.674056999999999</v>
      </c>
      <c r="W50">
        <v>31.525880000000001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41.925438999999997</v>
      </c>
      <c r="AH50">
        <v>0</v>
      </c>
      <c r="AI50">
        <v>0</v>
      </c>
      <c r="AJ50">
        <v>0</v>
      </c>
      <c r="AK50">
        <v>51.849195000000002</v>
      </c>
      <c r="AL50">
        <v>2.6822680000000001</v>
      </c>
      <c r="AM50">
        <v>0</v>
      </c>
      <c r="AN50">
        <v>0.728823</v>
      </c>
      <c r="AO50">
        <v>1.905864</v>
      </c>
      <c r="AP50">
        <v>1.108859</v>
      </c>
      <c r="AQ50">
        <v>0</v>
      </c>
      <c r="AR50">
        <v>6.3709629999999997</v>
      </c>
      <c r="AS50">
        <v>5.1752529999999997</v>
      </c>
      <c r="AT50">
        <v>14.423921999999999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72.156249999999986</v>
      </c>
      <c r="BA50">
        <f t="shared" si="1"/>
        <v>1958.125012</v>
      </c>
      <c r="BD50">
        <v>5.14</v>
      </c>
      <c r="BE50">
        <v>1.85</v>
      </c>
      <c r="BF50">
        <v>2.89</v>
      </c>
      <c r="BG50">
        <v>1.72</v>
      </c>
      <c r="BH50">
        <v>6.06</v>
      </c>
      <c r="BI50">
        <v>0.91</v>
      </c>
      <c r="BJ50">
        <v>0.86</v>
      </c>
      <c r="BK50">
        <v>1.89</v>
      </c>
      <c r="BL50">
        <v>0.81</v>
      </c>
      <c r="BM50">
        <v>0</v>
      </c>
      <c r="BN50">
        <v>2.25</v>
      </c>
      <c r="BO50">
        <v>3.63</v>
      </c>
      <c r="BP50">
        <v>0.25</v>
      </c>
      <c r="BQ50">
        <v>1.9</v>
      </c>
      <c r="BR50">
        <v>1.05</v>
      </c>
      <c r="BS50">
        <v>1.58</v>
      </c>
      <c r="BT50">
        <v>2.8559420000000002</v>
      </c>
      <c r="BU50">
        <v>1.2907649999999999</v>
      </c>
      <c r="BV50">
        <v>1.899141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5.0391490000000001</v>
      </c>
      <c r="CK50">
        <v>1.798867</v>
      </c>
      <c r="CL50">
        <v>0.931894</v>
      </c>
      <c r="CM50">
        <v>3.3778649999999999</v>
      </c>
      <c r="CN50">
        <v>3.4076219999999999</v>
      </c>
      <c r="CO50">
        <v>4.1304499999999997</v>
      </c>
      <c r="CP50">
        <v>2.0479129999999999</v>
      </c>
      <c r="CQ50">
        <v>1.70381</v>
      </c>
      <c r="CR50">
        <v>0.80200300000000002</v>
      </c>
      <c r="CS50">
        <v>1.313434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72.156249999999986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329.75678499999998</v>
      </c>
      <c r="L51">
        <v>361.757048</v>
      </c>
      <c r="M51">
        <v>89.632546000000005</v>
      </c>
      <c r="N51">
        <v>116.047133</v>
      </c>
      <c r="O51">
        <v>121.645579</v>
      </c>
      <c r="P51">
        <v>132.009647</v>
      </c>
      <c r="Q51">
        <v>14.554833</v>
      </c>
      <c r="R51">
        <v>23.207272</v>
      </c>
      <c r="S51">
        <v>25.367474999999999</v>
      </c>
      <c r="T51">
        <v>0</v>
      </c>
      <c r="U51">
        <v>335.64415500000001</v>
      </c>
      <c r="V51">
        <v>11.674056999999999</v>
      </c>
      <c r="W51">
        <v>31.525880000000001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41.925438999999997</v>
      </c>
      <c r="AH51">
        <v>0</v>
      </c>
      <c r="AI51">
        <v>0</v>
      </c>
      <c r="AJ51">
        <v>0</v>
      </c>
      <c r="AK51">
        <v>51.849195000000002</v>
      </c>
      <c r="AL51">
        <v>2.6822680000000001</v>
      </c>
      <c r="AM51">
        <v>0</v>
      </c>
      <c r="AN51">
        <v>0.728823</v>
      </c>
      <c r="AO51">
        <v>1.9369689999999999</v>
      </c>
      <c r="AP51">
        <v>1.7248920000000001</v>
      </c>
      <c r="AQ51">
        <v>0</v>
      </c>
      <c r="AR51">
        <v>8.2822519999999997</v>
      </c>
      <c r="AS51">
        <v>5.1752529999999997</v>
      </c>
      <c r="AT51">
        <v>13.428746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72.156249999999986</v>
      </c>
      <c r="BA51">
        <f t="shared" si="1"/>
        <v>1896.0127020000002</v>
      </c>
      <c r="BD51">
        <v>5.14</v>
      </c>
      <c r="BE51">
        <v>1.85</v>
      </c>
      <c r="BF51">
        <v>2.89</v>
      </c>
      <c r="BG51">
        <v>1.72</v>
      </c>
      <c r="BH51">
        <v>6.06</v>
      </c>
      <c r="BI51">
        <v>0.91</v>
      </c>
      <c r="BJ51">
        <v>0.86</v>
      </c>
      <c r="BK51">
        <v>1.89</v>
      </c>
      <c r="BL51">
        <v>0.81</v>
      </c>
      <c r="BM51">
        <v>0</v>
      </c>
      <c r="BN51">
        <v>2.25</v>
      </c>
      <c r="BO51">
        <v>3.63</v>
      </c>
      <c r="BP51">
        <v>0.25</v>
      </c>
      <c r="BQ51">
        <v>1.9</v>
      </c>
      <c r="BR51">
        <v>1.05</v>
      </c>
      <c r="BS51">
        <v>1.58</v>
      </c>
      <c r="BT51">
        <v>2.8559420000000002</v>
      </c>
      <c r="BU51">
        <v>1.2907649999999999</v>
      </c>
      <c r="BV51">
        <v>1.899141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5.0391490000000001</v>
      </c>
      <c r="CK51">
        <v>1.798867</v>
      </c>
      <c r="CL51">
        <v>0.931894</v>
      </c>
      <c r="CM51">
        <v>3.3778649999999999</v>
      </c>
      <c r="CN51">
        <v>3.4076219999999999</v>
      </c>
      <c r="CO51">
        <v>4.1304499999999997</v>
      </c>
      <c r="CP51">
        <v>2.0479129999999999</v>
      </c>
      <c r="CQ51">
        <v>1.70381</v>
      </c>
      <c r="CR51">
        <v>0.80200300000000002</v>
      </c>
      <c r="CS51">
        <v>1.313434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72.156249999999986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329.75678499999998</v>
      </c>
      <c r="L52">
        <v>272.09168099999999</v>
      </c>
      <c r="M52">
        <v>89.632546000000005</v>
      </c>
      <c r="N52">
        <v>116.047133</v>
      </c>
      <c r="O52">
        <v>121.645579</v>
      </c>
      <c r="P52">
        <v>132.009647</v>
      </c>
      <c r="Q52">
        <v>14.554833</v>
      </c>
      <c r="R52">
        <v>24.864934000000002</v>
      </c>
      <c r="S52">
        <v>25.367474999999999</v>
      </c>
      <c r="T52">
        <v>0</v>
      </c>
      <c r="U52">
        <v>335.64415500000001</v>
      </c>
      <c r="V52">
        <v>11.674056999999999</v>
      </c>
      <c r="W52">
        <v>31.525880000000001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41.925438999999997</v>
      </c>
      <c r="AH52">
        <v>0</v>
      </c>
      <c r="AI52">
        <v>0</v>
      </c>
      <c r="AJ52">
        <v>0</v>
      </c>
      <c r="AK52">
        <v>51.849195000000002</v>
      </c>
      <c r="AL52">
        <v>2.6822680000000001</v>
      </c>
      <c r="AM52">
        <v>0</v>
      </c>
      <c r="AN52">
        <v>0.728823</v>
      </c>
      <c r="AO52">
        <v>1.939797</v>
      </c>
      <c r="AP52">
        <v>1.7248920000000001</v>
      </c>
      <c r="AQ52">
        <v>0</v>
      </c>
      <c r="AR52">
        <v>8.2822519999999997</v>
      </c>
      <c r="AS52">
        <v>5.1752529999999997</v>
      </c>
      <c r="AT52">
        <v>14.423921999999999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72.156249999999986</v>
      </c>
      <c r="BA52">
        <f t="shared" si="1"/>
        <v>1809.0030009999998</v>
      </c>
      <c r="BD52">
        <v>5.14</v>
      </c>
      <c r="BE52">
        <v>1.85</v>
      </c>
      <c r="BF52">
        <v>2.89</v>
      </c>
      <c r="BG52">
        <v>1.72</v>
      </c>
      <c r="BH52">
        <v>6.06</v>
      </c>
      <c r="BI52">
        <v>0.91</v>
      </c>
      <c r="BJ52">
        <v>0.86</v>
      </c>
      <c r="BK52">
        <v>1.89</v>
      </c>
      <c r="BL52">
        <v>0.81</v>
      </c>
      <c r="BM52">
        <v>0</v>
      </c>
      <c r="BN52">
        <v>2.25</v>
      </c>
      <c r="BO52">
        <v>3.63</v>
      </c>
      <c r="BP52">
        <v>0.25</v>
      </c>
      <c r="BQ52">
        <v>1.9</v>
      </c>
      <c r="BR52">
        <v>1.05</v>
      </c>
      <c r="BS52">
        <v>1.58</v>
      </c>
      <c r="BT52">
        <v>2.8559420000000002</v>
      </c>
      <c r="BU52">
        <v>1.2907649999999999</v>
      </c>
      <c r="BV52">
        <v>1.899141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5.0391490000000001</v>
      </c>
      <c r="CK52">
        <v>1.798867</v>
      </c>
      <c r="CL52">
        <v>0.931894</v>
      </c>
      <c r="CM52">
        <v>3.3778649999999999</v>
      </c>
      <c r="CN52">
        <v>3.4076219999999999</v>
      </c>
      <c r="CO52">
        <v>4.1304499999999997</v>
      </c>
      <c r="CP52">
        <v>2.0479129999999999</v>
      </c>
      <c r="CQ52">
        <v>1.70381</v>
      </c>
      <c r="CR52">
        <v>0.80200300000000002</v>
      </c>
      <c r="CS52">
        <v>1.313434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72.156249999999986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329.75678499999998</v>
      </c>
      <c r="L53">
        <v>221.608338</v>
      </c>
      <c r="M53">
        <v>89.632546000000005</v>
      </c>
      <c r="N53">
        <v>116.047133</v>
      </c>
      <c r="O53">
        <v>121.645579</v>
      </c>
      <c r="P53">
        <v>132.009647</v>
      </c>
      <c r="Q53">
        <v>11.238359000000001</v>
      </c>
      <c r="R53">
        <v>20.932960000000001</v>
      </c>
      <c r="S53">
        <v>20.95627</v>
      </c>
      <c r="T53">
        <v>0</v>
      </c>
      <c r="U53">
        <v>335.64415500000001</v>
      </c>
      <c r="V53">
        <v>9.4103469999999998</v>
      </c>
      <c r="W53">
        <v>31.525880000000001</v>
      </c>
      <c r="X53">
        <v>85.758897000000005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41.925438999999997</v>
      </c>
      <c r="AH53">
        <v>0</v>
      </c>
      <c r="AI53">
        <v>0</v>
      </c>
      <c r="AJ53">
        <v>0</v>
      </c>
      <c r="AK53">
        <v>51.849195000000002</v>
      </c>
      <c r="AL53">
        <v>2.6822680000000001</v>
      </c>
      <c r="AM53">
        <v>0</v>
      </c>
      <c r="AN53">
        <v>0.728823</v>
      </c>
      <c r="AO53">
        <v>0.92182799999999998</v>
      </c>
      <c r="AP53">
        <v>1.7248920000000001</v>
      </c>
      <c r="AQ53">
        <v>0</v>
      </c>
      <c r="AR53">
        <v>8.2822519999999997</v>
      </c>
      <c r="AS53">
        <v>5.1752529999999997</v>
      </c>
      <c r="AT53">
        <v>14.423921999999999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72.019721999999987</v>
      </c>
      <c r="BA53">
        <f t="shared" si="1"/>
        <v>1734.6172829999998</v>
      </c>
      <c r="BD53">
        <v>5.14</v>
      </c>
      <c r="BE53">
        <v>1.85</v>
      </c>
      <c r="BF53">
        <v>2.89</v>
      </c>
      <c r="BG53">
        <v>1.72</v>
      </c>
      <c r="BH53">
        <v>6.06</v>
      </c>
      <c r="BI53">
        <v>0.91</v>
      </c>
      <c r="BJ53">
        <v>0.86</v>
      </c>
      <c r="BK53">
        <v>1.89</v>
      </c>
      <c r="BL53">
        <v>0.81</v>
      </c>
      <c r="BM53">
        <v>0</v>
      </c>
      <c r="BN53">
        <v>2.25</v>
      </c>
      <c r="BO53">
        <v>3.63</v>
      </c>
      <c r="BP53">
        <v>0.25</v>
      </c>
      <c r="BQ53">
        <v>1.9</v>
      </c>
      <c r="BR53">
        <v>1.05</v>
      </c>
      <c r="BS53">
        <v>1.58</v>
      </c>
      <c r="BT53">
        <v>2.8559420000000002</v>
      </c>
      <c r="BU53">
        <v>1.2907649999999999</v>
      </c>
      <c r="BV53">
        <v>1.899141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5.0391490000000001</v>
      </c>
      <c r="CK53">
        <v>1.798867</v>
      </c>
      <c r="CL53">
        <v>0.931894</v>
      </c>
      <c r="CM53">
        <v>3.3778649999999999</v>
      </c>
      <c r="CN53">
        <v>3.4076219999999999</v>
      </c>
      <c r="CO53">
        <v>4.1304499999999997</v>
      </c>
      <c r="CP53">
        <v>1.9113849999999999</v>
      </c>
      <c r="CQ53">
        <v>1.70381</v>
      </c>
      <c r="CR53">
        <v>0.80200300000000002</v>
      </c>
      <c r="CS53">
        <v>1.313434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72.019721999999987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329.75678499999998</v>
      </c>
      <c r="L54">
        <v>221.608338</v>
      </c>
      <c r="M54">
        <v>89.632546000000005</v>
      </c>
      <c r="N54">
        <v>116.047133</v>
      </c>
      <c r="O54">
        <v>121.645579</v>
      </c>
      <c r="P54">
        <v>132.009647</v>
      </c>
      <c r="Q54">
        <v>10.183635000000001</v>
      </c>
      <c r="R54">
        <v>20.932960000000001</v>
      </c>
      <c r="S54">
        <v>20.849996999999998</v>
      </c>
      <c r="T54">
        <v>0</v>
      </c>
      <c r="U54">
        <v>335.64415500000001</v>
      </c>
      <c r="V54">
        <v>9.4103469999999998</v>
      </c>
      <c r="W54">
        <v>31.525880000000001</v>
      </c>
      <c r="X54">
        <v>79.705327999999994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41.925438999999997</v>
      </c>
      <c r="AH54">
        <v>0</v>
      </c>
      <c r="AI54">
        <v>0</v>
      </c>
      <c r="AJ54">
        <v>0</v>
      </c>
      <c r="AK54">
        <v>51.849195000000002</v>
      </c>
      <c r="AL54">
        <v>2.6822680000000001</v>
      </c>
      <c r="AM54">
        <v>0</v>
      </c>
      <c r="AN54">
        <v>0.728823</v>
      </c>
      <c r="AO54">
        <v>0.98686499999999999</v>
      </c>
      <c r="AP54">
        <v>1.7248920000000001</v>
      </c>
      <c r="AQ54">
        <v>0</v>
      </c>
      <c r="AR54">
        <v>8.2822519999999997</v>
      </c>
      <c r="AS54">
        <v>5.1752529999999997</v>
      </c>
      <c r="AT54">
        <v>14.423921999999999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71.949721999999994</v>
      </c>
      <c r="BA54">
        <f t="shared" si="1"/>
        <v>1727.3977540000003</v>
      </c>
      <c r="BD54">
        <v>5.14</v>
      </c>
      <c r="BE54">
        <v>1.85</v>
      </c>
      <c r="BF54">
        <v>2.89</v>
      </c>
      <c r="BG54">
        <v>1.72</v>
      </c>
      <c r="BH54">
        <v>6.06</v>
      </c>
      <c r="BI54">
        <v>0.87</v>
      </c>
      <c r="BJ54">
        <v>0.83</v>
      </c>
      <c r="BK54">
        <v>1.89</v>
      </c>
      <c r="BL54">
        <v>0.81</v>
      </c>
      <c r="BM54">
        <v>0</v>
      </c>
      <c r="BN54">
        <v>2.25</v>
      </c>
      <c r="BO54">
        <v>3.63</v>
      </c>
      <c r="BP54">
        <v>0.25</v>
      </c>
      <c r="BQ54">
        <v>1.9</v>
      </c>
      <c r="BR54">
        <v>1.05</v>
      </c>
      <c r="BS54">
        <v>1.58</v>
      </c>
      <c r="BT54">
        <v>2.8559420000000002</v>
      </c>
      <c r="BU54">
        <v>1.2907649999999999</v>
      </c>
      <c r="BV54">
        <v>1.899141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5.0391490000000001</v>
      </c>
      <c r="CK54">
        <v>1.798867</v>
      </c>
      <c r="CL54">
        <v>0.931894</v>
      </c>
      <c r="CM54">
        <v>3.3778649999999999</v>
      </c>
      <c r="CN54">
        <v>3.4076219999999999</v>
      </c>
      <c r="CO54">
        <v>4.1304499999999997</v>
      </c>
      <c r="CP54">
        <v>1.9113849999999999</v>
      </c>
      <c r="CQ54">
        <v>1.70381</v>
      </c>
      <c r="CR54">
        <v>0.80200300000000002</v>
      </c>
      <c r="CS54">
        <v>1.313434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71.949721999999994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329.75678499999998</v>
      </c>
      <c r="L55">
        <v>221.608338</v>
      </c>
      <c r="M55">
        <v>89.632546000000005</v>
      </c>
      <c r="N55">
        <v>116.047133</v>
      </c>
      <c r="O55">
        <v>121.645579</v>
      </c>
      <c r="P55">
        <v>132.37214900000001</v>
      </c>
      <c r="Q55">
        <v>10.183635000000001</v>
      </c>
      <c r="R55">
        <v>20.382562</v>
      </c>
      <c r="S55">
        <v>20.849996999999998</v>
      </c>
      <c r="T55">
        <v>0</v>
      </c>
      <c r="U55">
        <v>335.64415500000001</v>
      </c>
      <c r="V55">
        <v>9.4103469999999998</v>
      </c>
      <c r="W55">
        <v>31.525880000000001</v>
      </c>
      <c r="X55">
        <v>79.705327999999994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41.925438999999997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0.728823</v>
      </c>
      <c r="AO55">
        <v>1.037763</v>
      </c>
      <c r="AP55">
        <v>1.7248920000000001</v>
      </c>
      <c r="AQ55">
        <v>0</v>
      </c>
      <c r="AR55">
        <v>8.2822519999999997</v>
      </c>
      <c r="AS55">
        <v>5.1752529999999997</v>
      </c>
      <c r="AT55">
        <v>14.423921999999999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71.949721999999994</v>
      </c>
      <c r="BA55">
        <f t="shared" si="1"/>
        <v>1727.2607560000001</v>
      </c>
      <c r="BD55">
        <v>5.14</v>
      </c>
      <c r="BE55">
        <v>1.85</v>
      </c>
      <c r="BF55">
        <v>2.89</v>
      </c>
      <c r="BG55">
        <v>1.72</v>
      </c>
      <c r="BH55">
        <v>6.06</v>
      </c>
      <c r="BI55">
        <v>0.87</v>
      </c>
      <c r="BJ55">
        <v>0.83</v>
      </c>
      <c r="BK55">
        <v>1.89</v>
      </c>
      <c r="BL55">
        <v>0.81</v>
      </c>
      <c r="BM55">
        <v>0</v>
      </c>
      <c r="BN55">
        <v>2.25</v>
      </c>
      <c r="BO55">
        <v>3.63</v>
      </c>
      <c r="BP55">
        <v>0.25</v>
      </c>
      <c r="BQ55">
        <v>1.9</v>
      </c>
      <c r="BR55">
        <v>1.05</v>
      </c>
      <c r="BS55">
        <v>1.58</v>
      </c>
      <c r="BT55">
        <v>2.8559420000000002</v>
      </c>
      <c r="BU55">
        <v>1.2907649999999999</v>
      </c>
      <c r="BV55">
        <v>1.899141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5.0391490000000001</v>
      </c>
      <c r="CK55">
        <v>1.798867</v>
      </c>
      <c r="CL55">
        <v>0.931894</v>
      </c>
      <c r="CM55">
        <v>3.3778649999999999</v>
      </c>
      <c r="CN55">
        <v>3.4076219999999999</v>
      </c>
      <c r="CO55">
        <v>4.1304499999999997</v>
      </c>
      <c r="CP55">
        <v>1.9113849999999999</v>
      </c>
      <c r="CQ55">
        <v>1.70381</v>
      </c>
      <c r="CR55">
        <v>0.80200300000000002</v>
      </c>
      <c r="CS55">
        <v>1.313434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71.949721999999994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329.75678499999998</v>
      </c>
      <c r="L56">
        <v>221.608338</v>
      </c>
      <c r="M56">
        <v>89.632546000000005</v>
      </c>
      <c r="N56">
        <v>116.047133</v>
      </c>
      <c r="O56">
        <v>121.645579</v>
      </c>
      <c r="P56">
        <v>132.37214900000001</v>
      </c>
      <c r="Q56">
        <v>10.183635000000001</v>
      </c>
      <c r="R56">
        <v>20.382562</v>
      </c>
      <c r="S56">
        <v>20.849996999999998</v>
      </c>
      <c r="T56">
        <v>0</v>
      </c>
      <c r="U56">
        <v>335.64415500000001</v>
      </c>
      <c r="V56">
        <v>9.4103469999999998</v>
      </c>
      <c r="W56">
        <v>31.525880000000001</v>
      </c>
      <c r="X56">
        <v>79.705327999999994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41.925438999999997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0.728823</v>
      </c>
      <c r="AO56">
        <v>1.125421</v>
      </c>
      <c r="AP56">
        <v>1.7248920000000001</v>
      </c>
      <c r="AQ56">
        <v>0</v>
      </c>
      <c r="AR56">
        <v>8.2822519999999997</v>
      </c>
      <c r="AS56">
        <v>5.1752529999999997</v>
      </c>
      <c r="AT56">
        <v>14.423921999999999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71.949721999999994</v>
      </c>
      <c r="BA56">
        <f t="shared" si="1"/>
        <v>1727.348414</v>
      </c>
      <c r="BD56">
        <v>5.14</v>
      </c>
      <c r="BE56">
        <v>1.85</v>
      </c>
      <c r="BF56">
        <v>2.89</v>
      </c>
      <c r="BG56">
        <v>1.72</v>
      </c>
      <c r="BH56">
        <v>6.06</v>
      </c>
      <c r="BI56">
        <v>0.87</v>
      </c>
      <c r="BJ56">
        <v>0.83</v>
      </c>
      <c r="BK56">
        <v>1.89</v>
      </c>
      <c r="BL56">
        <v>0.81</v>
      </c>
      <c r="BM56">
        <v>0</v>
      </c>
      <c r="BN56">
        <v>2.25</v>
      </c>
      <c r="BO56">
        <v>3.63</v>
      </c>
      <c r="BP56">
        <v>0.25</v>
      </c>
      <c r="BQ56">
        <v>1.9</v>
      </c>
      <c r="BR56">
        <v>1.05</v>
      </c>
      <c r="BS56">
        <v>1.58</v>
      </c>
      <c r="BT56">
        <v>2.8559420000000002</v>
      </c>
      <c r="BU56">
        <v>1.2907649999999999</v>
      </c>
      <c r="BV56">
        <v>1.899141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5.0391490000000001</v>
      </c>
      <c r="CK56">
        <v>1.798867</v>
      </c>
      <c r="CL56">
        <v>0.931894</v>
      </c>
      <c r="CM56">
        <v>3.3778649999999999</v>
      </c>
      <c r="CN56">
        <v>3.4076219999999999</v>
      </c>
      <c r="CO56">
        <v>4.1304499999999997</v>
      </c>
      <c r="CP56">
        <v>1.9113849999999999</v>
      </c>
      <c r="CQ56">
        <v>1.70381</v>
      </c>
      <c r="CR56">
        <v>0.80200300000000002</v>
      </c>
      <c r="CS56">
        <v>1.313434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71.949721999999994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292.25024000000002</v>
      </c>
      <c r="L57">
        <v>221.608338</v>
      </c>
      <c r="M57">
        <v>89.632546000000005</v>
      </c>
      <c r="N57">
        <v>116.047133</v>
      </c>
      <c r="O57">
        <v>121.645579</v>
      </c>
      <c r="P57">
        <v>132.37214900000001</v>
      </c>
      <c r="Q57">
        <v>10.183635000000001</v>
      </c>
      <c r="R57">
        <v>20.382562</v>
      </c>
      <c r="S57">
        <v>20.849996999999998</v>
      </c>
      <c r="T57">
        <v>0</v>
      </c>
      <c r="U57">
        <v>335.64415500000001</v>
      </c>
      <c r="V57">
        <v>9.4103469999999998</v>
      </c>
      <c r="W57">
        <v>31.525880000000001</v>
      </c>
      <c r="X57">
        <v>79.705327999999994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41.925438999999997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0.728823</v>
      </c>
      <c r="AO57">
        <v>1.2102520000000001</v>
      </c>
      <c r="AP57">
        <v>1.7248920000000001</v>
      </c>
      <c r="AQ57">
        <v>0</v>
      </c>
      <c r="AR57">
        <v>12.741925999999999</v>
      </c>
      <c r="AS57">
        <v>5.1752529999999997</v>
      </c>
      <c r="AT57">
        <v>14.423921999999999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72.21972199999999</v>
      </c>
      <c r="BA57">
        <f t="shared" si="1"/>
        <v>1694.6563740000001</v>
      </c>
      <c r="BD57">
        <v>5.14</v>
      </c>
      <c r="BE57">
        <v>1.85</v>
      </c>
      <c r="BF57">
        <v>2.89</v>
      </c>
      <c r="BG57">
        <v>1.72</v>
      </c>
      <c r="BH57">
        <v>6.06</v>
      </c>
      <c r="BI57">
        <v>0.87</v>
      </c>
      <c r="BJ57">
        <v>0.83</v>
      </c>
      <c r="BK57">
        <v>1.89</v>
      </c>
      <c r="BL57">
        <v>0.81</v>
      </c>
      <c r="BM57">
        <v>0</v>
      </c>
      <c r="BN57">
        <v>2.52</v>
      </c>
      <c r="BO57">
        <v>3.63</v>
      </c>
      <c r="BP57">
        <v>0.25</v>
      </c>
      <c r="BQ57">
        <v>1.9</v>
      </c>
      <c r="BR57">
        <v>1.05</v>
      </c>
      <c r="BS57">
        <v>1.58</v>
      </c>
      <c r="BT57">
        <v>2.8559420000000002</v>
      </c>
      <c r="BU57">
        <v>1.2907649999999999</v>
      </c>
      <c r="BV57">
        <v>1.899141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5.0391490000000001</v>
      </c>
      <c r="CK57">
        <v>1.798867</v>
      </c>
      <c r="CL57">
        <v>0.931894</v>
      </c>
      <c r="CM57">
        <v>3.3778649999999999</v>
      </c>
      <c r="CN57">
        <v>3.4076219999999999</v>
      </c>
      <c r="CO57">
        <v>4.1304499999999997</v>
      </c>
      <c r="CP57">
        <v>1.9113849999999999</v>
      </c>
      <c r="CQ57">
        <v>1.70381</v>
      </c>
      <c r="CR57">
        <v>0.80200300000000002</v>
      </c>
      <c r="CS57">
        <v>1.313434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72.21972199999999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294.904808</v>
      </c>
      <c r="L58">
        <v>221.608338</v>
      </c>
      <c r="M58">
        <v>89.632546000000005</v>
      </c>
      <c r="N58">
        <v>116.047133</v>
      </c>
      <c r="O58">
        <v>121.645579</v>
      </c>
      <c r="P58">
        <v>132.37214900000001</v>
      </c>
      <c r="Q58">
        <v>10.183635000000001</v>
      </c>
      <c r="R58">
        <v>20.382562</v>
      </c>
      <c r="S58">
        <v>20.849996999999998</v>
      </c>
      <c r="T58">
        <v>0</v>
      </c>
      <c r="U58">
        <v>335.64415500000001</v>
      </c>
      <c r="V58">
        <v>9.4103469999999998</v>
      </c>
      <c r="W58">
        <v>31.525880000000001</v>
      </c>
      <c r="X58">
        <v>79.705327999999994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8.9658029999999993</v>
      </c>
      <c r="AE58">
        <v>0</v>
      </c>
      <c r="AF58">
        <v>8.7167929999999991</v>
      </c>
      <c r="AG58">
        <v>41.925438999999997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0.728823</v>
      </c>
      <c r="AO58">
        <v>1.2668060000000001</v>
      </c>
      <c r="AP58">
        <v>1.7248920000000001</v>
      </c>
      <c r="AQ58">
        <v>0</v>
      </c>
      <c r="AR58">
        <v>12.741925999999999</v>
      </c>
      <c r="AS58">
        <v>5.1752529999999997</v>
      </c>
      <c r="AT58">
        <v>13.178983000000001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72.339721999999995</v>
      </c>
      <c r="BA58">
        <f t="shared" si="1"/>
        <v>1705.2083600000001</v>
      </c>
      <c r="BD58">
        <v>5.14</v>
      </c>
      <c r="BE58">
        <v>1.85</v>
      </c>
      <c r="BF58">
        <v>2.89</v>
      </c>
      <c r="BG58">
        <v>1.72</v>
      </c>
      <c r="BH58">
        <v>6.06</v>
      </c>
      <c r="BI58">
        <v>0.87</v>
      </c>
      <c r="BJ58">
        <v>0.83</v>
      </c>
      <c r="BK58">
        <v>1.89</v>
      </c>
      <c r="BL58">
        <v>0.81</v>
      </c>
      <c r="BM58">
        <v>0</v>
      </c>
      <c r="BN58">
        <v>2.64</v>
      </c>
      <c r="BO58">
        <v>3.63</v>
      </c>
      <c r="BP58">
        <v>0.25</v>
      </c>
      <c r="BQ58">
        <v>1.9</v>
      </c>
      <c r="BR58">
        <v>1.05</v>
      </c>
      <c r="BS58">
        <v>1.58</v>
      </c>
      <c r="BT58">
        <v>2.8559420000000002</v>
      </c>
      <c r="BU58">
        <v>1.2907649999999999</v>
      </c>
      <c r="BV58">
        <v>1.899141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5.0391490000000001</v>
      </c>
      <c r="CK58">
        <v>1.798867</v>
      </c>
      <c r="CL58">
        <v>0.931894</v>
      </c>
      <c r="CM58">
        <v>3.3778649999999999</v>
      </c>
      <c r="CN58">
        <v>3.4076219999999999</v>
      </c>
      <c r="CO58">
        <v>4.1304499999999997</v>
      </c>
      <c r="CP58">
        <v>1.9113849999999999</v>
      </c>
      <c r="CQ58">
        <v>1.70381</v>
      </c>
      <c r="CR58">
        <v>0.80200300000000002</v>
      </c>
      <c r="CS58">
        <v>1.313434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72.339721999999995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298.12683800000002</v>
      </c>
      <c r="L59">
        <v>221.608338</v>
      </c>
      <c r="M59">
        <v>89.632546000000005</v>
      </c>
      <c r="N59">
        <v>116.047133</v>
      </c>
      <c r="O59">
        <v>121.645579</v>
      </c>
      <c r="P59">
        <v>132.37214900000001</v>
      </c>
      <c r="Q59">
        <v>10.183635000000001</v>
      </c>
      <c r="R59">
        <v>20.382562</v>
      </c>
      <c r="S59">
        <v>20.849996999999998</v>
      </c>
      <c r="T59">
        <v>0</v>
      </c>
      <c r="U59">
        <v>331.09965</v>
      </c>
      <c r="V59">
        <v>9.4035220000000006</v>
      </c>
      <c r="W59">
        <v>31.525880000000001</v>
      </c>
      <c r="X59">
        <v>79.705327999999994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8.9658029999999993</v>
      </c>
      <c r="AE59">
        <v>0</v>
      </c>
      <c r="AF59">
        <v>8.7167929999999991</v>
      </c>
      <c r="AG59">
        <v>41.925438999999997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0.728823</v>
      </c>
      <c r="AO59">
        <v>1.297911</v>
      </c>
      <c r="AP59">
        <v>1.7248920000000001</v>
      </c>
      <c r="AQ59">
        <v>0</v>
      </c>
      <c r="AR59">
        <v>12.741925999999999</v>
      </c>
      <c r="AS59">
        <v>6.4690669999999999</v>
      </c>
      <c r="AT59">
        <v>14.423921999999999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72.579341999999997</v>
      </c>
      <c r="BA59">
        <f t="shared" si="1"/>
        <v>1706.6885380000003</v>
      </c>
      <c r="BD59">
        <v>5.14</v>
      </c>
      <c r="BE59">
        <v>1.85</v>
      </c>
      <c r="BF59">
        <v>2.89</v>
      </c>
      <c r="BG59">
        <v>1.72</v>
      </c>
      <c r="BH59">
        <v>6.06</v>
      </c>
      <c r="BI59">
        <v>0.87</v>
      </c>
      <c r="BJ59">
        <v>0.83</v>
      </c>
      <c r="BK59">
        <v>1.89</v>
      </c>
      <c r="BL59">
        <v>0.81</v>
      </c>
      <c r="BM59">
        <v>0</v>
      </c>
      <c r="BN59">
        <v>2.76</v>
      </c>
      <c r="BO59">
        <v>3.63</v>
      </c>
      <c r="BP59">
        <v>0.25</v>
      </c>
      <c r="BQ59">
        <v>1.9</v>
      </c>
      <c r="BR59">
        <v>1.05</v>
      </c>
      <c r="BS59">
        <v>1.58</v>
      </c>
      <c r="BT59">
        <v>2.8559420000000002</v>
      </c>
      <c r="BU59">
        <v>1.2907649999999999</v>
      </c>
      <c r="BV59">
        <v>1.909519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5.0391490000000001</v>
      </c>
      <c r="CK59">
        <v>1.798867</v>
      </c>
      <c r="CL59">
        <v>0.931894</v>
      </c>
      <c r="CM59">
        <v>3.3778649999999999</v>
      </c>
      <c r="CN59">
        <v>3.4076219999999999</v>
      </c>
      <c r="CO59">
        <v>4.1304499999999997</v>
      </c>
      <c r="CP59">
        <v>2.0206270000000002</v>
      </c>
      <c r="CQ59">
        <v>1.70381</v>
      </c>
      <c r="CR59">
        <v>0.80200300000000002</v>
      </c>
      <c r="CS59">
        <v>1.313434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72.579341999999997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295.18373000000003</v>
      </c>
      <c r="L60">
        <v>221.608338</v>
      </c>
      <c r="M60">
        <v>89.632546000000005</v>
      </c>
      <c r="N60">
        <v>116.047133</v>
      </c>
      <c r="O60">
        <v>121.645579</v>
      </c>
      <c r="P60">
        <v>132.37214900000001</v>
      </c>
      <c r="Q60">
        <v>10.183635000000001</v>
      </c>
      <c r="R60">
        <v>20.382562</v>
      </c>
      <c r="S60">
        <v>20.849996999999998</v>
      </c>
      <c r="T60">
        <v>0</v>
      </c>
      <c r="U60">
        <v>331.09965</v>
      </c>
      <c r="V60">
        <v>9.4035220000000006</v>
      </c>
      <c r="W60">
        <v>31.525880000000001</v>
      </c>
      <c r="X60">
        <v>79.705327999999994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8.9658029999999993</v>
      </c>
      <c r="AE60">
        <v>0</v>
      </c>
      <c r="AF60">
        <v>8.7167929999999991</v>
      </c>
      <c r="AG60">
        <v>41.925438999999997</v>
      </c>
      <c r="AH60">
        <v>0</v>
      </c>
      <c r="AI60">
        <v>0</v>
      </c>
      <c r="AJ60">
        <v>0</v>
      </c>
      <c r="AK60">
        <v>51.849195000000002</v>
      </c>
      <c r="AL60">
        <v>2.6822680000000001</v>
      </c>
      <c r="AM60">
        <v>0</v>
      </c>
      <c r="AN60">
        <v>0.728823</v>
      </c>
      <c r="AO60">
        <v>1.309221</v>
      </c>
      <c r="AP60">
        <v>1.7248920000000001</v>
      </c>
      <c r="AQ60">
        <v>0</v>
      </c>
      <c r="AR60">
        <v>12.741925999999999</v>
      </c>
      <c r="AS60">
        <v>6.4690669999999999</v>
      </c>
      <c r="AT60">
        <v>14.423921999999999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72.606627999999986</v>
      </c>
      <c r="BA60">
        <f t="shared" si="1"/>
        <v>1703.7840259999998</v>
      </c>
      <c r="BD60">
        <v>5.14</v>
      </c>
      <c r="BE60">
        <v>1.85</v>
      </c>
      <c r="BF60">
        <v>2.89</v>
      </c>
      <c r="BG60">
        <v>1.72</v>
      </c>
      <c r="BH60">
        <v>6.06</v>
      </c>
      <c r="BI60">
        <v>0.87</v>
      </c>
      <c r="BJ60">
        <v>0.83</v>
      </c>
      <c r="BK60">
        <v>1.89</v>
      </c>
      <c r="BL60">
        <v>0.81</v>
      </c>
      <c r="BM60">
        <v>0</v>
      </c>
      <c r="BN60">
        <v>2.76</v>
      </c>
      <c r="BO60">
        <v>3.63</v>
      </c>
      <c r="BP60">
        <v>0.25</v>
      </c>
      <c r="BQ60">
        <v>1.9</v>
      </c>
      <c r="BR60">
        <v>1.05</v>
      </c>
      <c r="BS60">
        <v>1.58</v>
      </c>
      <c r="BT60">
        <v>2.8559420000000002</v>
      </c>
      <c r="BU60">
        <v>1.2907649999999999</v>
      </c>
      <c r="BV60">
        <v>1.909519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5.0391490000000001</v>
      </c>
      <c r="CK60">
        <v>1.798867</v>
      </c>
      <c r="CL60">
        <v>0.931894</v>
      </c>
      <c r="CM60">
        <v>3.3778649999999999</v>
      </c>
      <c r="CN60">
        <v>3.4076219999999999</v>
      </c>
      <c r="CO60">
        <v>4.1304499999999997</v>
      </c>
      <c r="CP60">
        <v>2.0479129999999999</v>
      </c>
      <c r="CQ60">
        <v>1.70381</v>
      </c>
      <c r="CR60">
        <v>0.80200300000000002</v>
      </c>
      <c r="CS60">
        <v>1.313434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72.606627999999986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280.54513400000002</v>
      </c>
      <c r="L61">
        <v>221.608338</v>
      </c>
      <c r="M61">
        <v>89.632546000000005</v>
      </c>
      <c r="N61">
        <v>116.047133</v>
      </c>
      <c r="O61">
        <v>121.645579</v>
      </c>
      <c r="P61">
        <v>132.37214900000001</v>
      </c>
      <c r="Q61">
        <v>10.183635000000001</v>
      </c>
      <c r="R61">
        <v>20.382562</v>
      </c>
      <c r="S61">
        <v>20.849996999999998</v>
      </c>
      <c r="T61">
        <v>0</v>
      </c>
      <c r="U61">
        <v>331.09965</v>
      </c>
      <c r="V61">
        <v>9.4035220000000006</v>
      </c>
      <c r="W61">
        <v>31.525880000000001</v>
      </c>
      <c r="X61">
        <v>79.705327999999994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8.9658029999999993</v>
      </c>
      <c r="AE61">
        <v>0</v>
      </c>
      <c r="AF61">
        <v>8.7167929999999991</v>
      </c>
      <c r="AG61">
        <v>41.925438999999997</v>
      </c>
      <c r="AH61">
        <v>0</v>
      </c>
      <c r="AI61">
        <v>0</v>
      </c>
      <c r="AJ61">
        <v>0</v>
      </c>
      <c r="AK61">
        <v>51.849195000000002</v>
      </c>
      <c r="AL61">
        <v>2.6822680000000001</v>
      </c>
      <c r="AM61">
        <v>0</v>
      </c>
      <c r="AN61">
        <v>0.728823</v>
      </c>
      <c r="AO61">
        <v>1.2668060000000001</v>
      </c>
      <c r="AP61">
        <v>1.7248920000000001</v>
      </c>
      <c r="AQ61">
        <v>0</v>
      </c>
      <c r="AR61">
        <v>8.2822519999999997</v>
      </c>
      <c r="AS61">
        <v>6.4690669999999999</v>
      </c>
      <c r="AT61">
        <v>14.423921999999999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72.952070999999989</v>
      </c>
      <c r="BA61">
        <f t="shared" si="1"/>
        <v>1684.9887840000001</v>
      </c>
      <c r="BD61">
        <v>5.14</v>
      </c>
      <c r="BE61">
        <v>1.85</v>
      </c>
      <c r="BF61">
        <v>2.89</v>
      </c>
      <c r="BG61">
        <v>1.72</v>
      </c>
      <c r="BH61">
        <v>6.06</v>
      </c>
      <c r="BI61">
        <v>0.87</v>
      </c>
      <c r="BJ61">
        <v>0.83</v>
      </c>
      <c r="BK61">
        <v>1.89</v>
      </c>
      <c r="BL61">
        <v>0.81</v>
      </c>
      <c r="BM61">
        <v>0</v>
      </c>
      <c r="BN61">
        <v>2.89</v>
      </c>
      <c r="BO61">
        <v>3.63</v>
      </c>
      <c r="BP61">
        <v>0.25</v>
      </c>
      <c r="BQ61">
        <v>1.9</v>
      </c>
      <c r="BR61">
        <v>1.05</v>
      </c>
      <c r="BS61">
        <v>1.58</v>
      </c>
      <c r="BT61">
        <v>2.8559420000000002</v>
      </c>
      <c r="BU61">
        <v>1.2907649999999999</v>
      </c>
      <c r="BV61">
        <v>1.909519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5.0391490000000001</v>
      </c>
      <c r="CK61">
        <v>1.798867</v>
      </c>
      <c r="CL61">
        <v>0.931894</v>
      </c>
      <c r="CM61">
        <v>3.3778649999999999</v>
      </c>
      <c r="CN61">
        <v>3.4076219999999999</v>
      </c>
      <c r="CO61">
        <v>4.1304499999999997</v>
      </c>
      <c r="CP61">
        <v>2.0479129999999999</v>
      </c>
      <c r="CQ61">
        <v>1.70381</v>
      </c>
      <c r="CR61">
        <v>0.80200300000000002</v>
      </c>
      <c r="CS61">
        <v>1.313434</v>
      </c>
      <c r="CT61">
        <v>0</v>
      </c>
      <c r="CU61">
        <v>0.215443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72.952070999999989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294.31810999999999</v>
      </c>
      <c r="L62">
        <v>221.608338</v>
      </c>
      <c r="M62">
        <v>89.632546000000005</v>
      </c>
      <c r="N62">
        <v>116.047133</v>
      </c>
      <c r="O62">
        <v>121.645579</v>
      </c>
      <c r="P62">
        <v>132.37214900000001</v>
      </c>
      <c r="Q62">
        <v>10.183635000000001</v>
      </c>
      <c r="R62">
        <v>20.382562</v>
      </c>
      <c r="S62">
        <v>20.849996999999998</v>
      </c>
      <c r="T62">
        <v>0</v>
      </c>
      <c r="U62">
        <v>331.09965</v>
      </c>
      <c r="V62">
        <v>9.4035220000000006</v>
      </c>
      <c r="W62">
        <v>31.525880000000001</v>
      </c>
      <c r="X62">
        <v>79.705327999999994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8.9658029999999993</v>
      </c>
      <c r="AE62">
        <v>0</v>
      </c>
      <c r="AF62">
        <v>8.7167929999999991</v>
      </c>
      <c r="AG62">
        <v>41.925438999999997</v>
      </c>
      <c r="AH62">
        <v>0</v>
      </c>
      <c r="AI62">
        <v>0</v>
      </c>
      <c r="AJ62">
        <v>0</v>
      </c>
      <c r="AK62">
        <v>51.849195000000002</v>
      </c>
      <c r="AL62">
        <v>2.6822680000000001</v>
      </c>
      <c r="AM62">
        <v>0</v>
      </c>
      <c r="AN62">
        <v>0.728823</v>
      </c>
      <c r="AO62">
        <v>1.2102520000000001</v>
      </c>
      <c r="AP62">
        <v>1.7248920000000001</v>
      </c>
      <c r="AQ62">
        <v>0</v>
      </c>
      <c r="AR62">
        <v>8.2822519999999997</v>
      </c>
      <c r="AS62">
        <v>6.4690669999999999</v>
      </c>
      <c r="AT62">
        <v>14.423921999999999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72.908803999999989</v>
      </c>
      <c r="BA62">
        <f t="shared" si="1"/>
        <v>1698.6619389999998</v>
      </c>
      <c r="BD62">
        <v>5.14</v>
      </c>
      <c r="BE62">
        <v>1.85</v>
      </c>
      <c r="BF62">
        <v>2.89</v>
      </c>
      <c r="BG62">
        <v>1.72</v>
      </c>
      <c r="BH62">
        <v>6.06</v>
      </c>
      <c r="BI62">
        <v>0.84</v>
      </c>
      <c r="BJ62">
        <v>0.81</v>
      </c>
      <c r="BK62">
        <v>1.89</v>
      </c>
      <c r="BL62">
        <v>0.81</v>
      </c>
      <c r="BM62">
        <v>0</v>
      </c>
      <c r="BN62">
        <v>2.89</v>
      </c>
      <c r="BO62">
        <v>3.63</v>
      </c>
      <c r="BP62">
        <v>0.25</v>
      </c>
      <c r="BQ62">
        <v>1.9</v>
      </c>
      <c r="BR62">
        <v>1.05</v>
      </c>
      <c r="BS62">
        <v>1.58</v>
      </c>
      <c r="BT62">
        <v>2.8559420000000002</v>
      </c>
      <c r="BU62">
        <v>1.2907649999999999</v>
      </c>
      <c r="BV62">
        <v>1.909519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5.0391490000000001</v>
      </c>
      <c r="CK62">
        <v>1.798867</v>
      </c>
      <c r="CL62">
        <v>0.931894</v>
      </c>
      <c r="CM62">
        <v>3.3778649999999999</v>
      </c>
      <c r="CN62">
        <v>3.4076219999999999</v>
      </c>
      <c r="CO62">
        <v>4.1304499999999997</v>
      </c>
      <c r="CP62">
        <v>2.0479129999999999</v>
      </c>
      <c r="CQ62">
        <v>1.70381</v>
      </c>
      <c r="CR62">
        <v>0.80200300000000002</v>
      </c>
      <c r="CS62">
        <v>1.313434</v>
      </c>
      <c r="CT62">
        <v>0</v>
      </c>
      <c r="CU62">
        <v>0.22217600000000001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72.908803999999989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301.89709399999998</v>
      </c>
      <c r="L63">
        <v>221.608338</v>
      </c>
      <c r="M63">
        <v>89.632546000000005</v>
      </c>
      <c r="N63">
        <v>116.047133</v>
      </c>
      <c r="O63">
        <v>121.645579</v>
      </c>
      <c r="P63">
        <v>132.37214900000001</v>
      </c>
      <c r="Q63">
        <v>10.183635000000001</v>
      </c>
      <c r="R63">
        <v>20.382562</v>
      </c>
      <c r="S63">
        <v>20.849996999999998</v>
      </c>
      <c r="T63">
        <v>0</v>
      </c>
      <c r="U63">
        <v>331.09965</v>
      </c>
      <c r="V63">
        <v>9.4035220000000006</v>
      </c>
      <c r="W63">
        <v>31.525880000000001</v>
      </c>
      <c r="X63">
        <v>79.705327999999994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8.9658029999999993</v>
      </c>
      <c r="AE63">
        <v>0</v>
      </c>
      <c r="AF63">
        <v>8.7167929999999991</v>
      </c>
      <c r="AG63">
        <v>41.925438999999997</v>
      </c>
      <c r="AH63">
        <v>0</v>
      </c>
      <c r="AI63">
        <v>0</v>
      </c>
      <c r="AJ63">
        <v>0</v>
      </c>
      <c r="AK63">
        <v>51.849195000000002</v>
      </c>
      <c r="AL63">
        <v>2.6822680000000001</v>
      </c>
      <c r="AM63">
        <v>0</v>
      </c>
      <c r="AN63">
        <v>0.728823</v>
      </c>
      <c r="AO63">
        <v>1.0999719999999999</v>
      </c>
      <c r="AP63">
        <v>1.7248920000000001</v>
      </c>
      <c r="AQ63">
        <v>15.441699</v>
      </c>
      <c r="AR63">
        <v>12.741925999999999</v>
      </c>
      <c r="AS63">
        <v>5.1752529999999997</v>
      </c>
      <c r="AT63">
        <v>14.423921999999999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72.889582999999988</v>
      </c>
      <c r="BA63">
        <f t="shared" si="1"/>
        <v>1724.718981</v>
      </c>
      <c r="BD63">
        <v>5.14</v>
      </c>
      <c r="BE63">
        <v>1.85</v>
      </c>
      <c r="BF63">
        <v>2.89</v>
      </c>
      <c r="BG63">
        <v>1.72</v>
      </c>
      <c r="BH63">
        <v>6.06</v>
      </c>
      <c r="BI63">
        <v>0.84</v>
      </c>
      <c r="BJ63">
        <v>0.81</v>
      </c>
      <c r="BK63">
        <v>1.89</v>
      </c>
      <c r="BL63">
        <v>0.81</v>
      </c>
      <c r="BM63">
        <v>0</v>
      </c>
      <c r="BN63">
        <v>3.01</v>
      </c>
      <c r="BO63">
        <v>3.63</v>
      </c>
      <c r="BP63">
        <v>0.25</v>
      </c>
      <c r="BQ63">
        <v>1.9</v>
      </c>
      <c r="BR63">
        <v>1.05</v>
      </c>
      <c r="BS63">
        <v>1.58</v>
      </c>
      <c r="BT63">
        <v>2.8559420000000002</v>
      </c>
      <c r="BU63">
        <v>1.2907649999999999</v>
      </c>
      <c r="BV63">
        <v>1.909519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5.0391490000000001</v>
      </c>
      <c r="CK63">
        <v>1.798867</v>
      </c>
      <c r="CL63">
        <v>0.931894</v>
      </c>
      <c r="CM63">
        <v>3.3778649999999999</v>
      </c>
      <c r="CN63">
        <v>3.4076219999999999</v>
      </c>
      <c r="CO63">
        <v>4.1304499999999997</v>
      </c>
      <c r="CP63">
        <v>1.9113849999999999</v>
      </c>
      <c r="CQ63">
        <v>1.70381</v>
      </c>
      <c r="CR63">
        <v>0.80200300000000002</v>
      </c>
      <c r="CS63">
        <v>1.313434</v>
      </c>
      <c r="CT63">
        <v>0</v>
      </c>
      <c r="CU63">
        <v>0.21948300000000001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72.889582999999988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324.00887599999999</v>
      </c>
      <c r="L64">
        <v>221.608338</v>
      </c>
      <c r="M64">
        <v>89.632546000000005</v>
      </c>
      <c r="N64">
        <v>116.047133</v>
      </c>
      <c r="O64">
        <v>121.645579</v>
      </c>
      <c r="P64">
        <v>132.37214900000001</v>
      </c>
      <c r="Q64">
        <v>10.183635000000001</v>
      </c>
      <c r="R64">
        <v>20.382562</v>
      </c>
      <c r="S64">
        <v>20.849996999999998</v>
      </c>
      <c r="T64">
        <v>0</v>
      </c>
      <c r="U64">
        <v>331.09965</v>
      </c>
      <c r="V64">
        <v>9.4035220000000006</v>
      </c>
      <c r="W64">
        <v>31.525880000000001</v>
      </c>
      <c r="X64">
        <v>79.705327999999994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8.9658029999999993</v>
      </c>
      <c r="AE64">
        <v>0</v>
      </c>
      <c r="AF64">
        <v>8.7167929999999991</v>
      </c>
      <c r="AG64">
        <v>41.925438999999997</v>
      </c>
      <c r="AH64">
        <v>0</v>
      </c>
      <c r="AI64">
        <v>0</v>
      </c>
      <c r="AJ64">
        <v>0</v>
      </c>
      <c r="AK64">
        <v>51.849195000000002</v>
      </c>
      <c r="AL64">
        <v>24.587454999999999</v>
      </c>
      <c r="AM64">
        <v>0</v>
      </c>
      <c r="AN64">
        <v>0.728823</v>
      </c>
      <c r="AO64">
        <v>0.94727700000000004</v>
      </c>
      <c r="AP64">
        <v>1.7248920000000001</v>
      </c>
      <c r="AQ64">
        <v>15.441699</v>
      </c>
      <c r="AR64">
        <v>12.741925999999999</v>
      </c>
      <c r="AS64">
        <v>5.1752529999999997</v>
      </c>
      <c r="AT64">
        <v>14.423921999999999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72.890928999999986</v>
      </c>
      <c r="BA64">
        <f t="shared" si="1"/>
        <v>1768.584601</v>
      </c>
      <c r="BD64">
        <v>5.14</v>
      </c>
      <c r="BE64">
        <v>1.85</v>
      </c>
      <c r="BF64">
        <v>2.89</v>
      </c>
      <c r="BG64">
        <v>1.72</v>
      </c>
      <c r="BH64">
        <v>6.06</v>
      </c>
      <c r="BI64">
        <v>0.84</v>
      </c>
      <c r="BJ64">
        <v>0.81</v>
      </c>
      <c r="BK64">
        <v>1.89</v>
      </c>
      <c r="BL64">
        <v>0.81</v>
      </c>
      <c r="BM64">
        <v>0</v>
      </c>
      <c r="BN64">
        <v>3.01</v>
      </c>
      <c r="BO64">
        <v>3.63</v>
      </c>
      <c r="BP64">
        <v>0.25</v>
      </c>
      <c r="BQ64">
        <v>1.9</v>
      </c>
      <c r="BR64">
        <v>1.05</v>
      </c>
      <c r="BS64">
        <v>1.58</v>
      </c>
      <c r="BT64">
        <v>2.8559420000000002</v>
      </c>
      <c r="BU64">
        <v>1.2907649999999999</v>
      </c>
      <c r="BV64">
        <v>1.909519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5.0391490000000001</v>
      </c>
      <c r="CK64">
        <v>1.798867</v>
      </c>
      <c r="CL64">
        <v>0.931894</v>
      </c>
      <c r="CM64">
        <v>3.3778649999999999</v>
      </c>
      <c r="CN64">
        <v>3.4076219999999999</v>
      </c>
      <c r="CO64">
        <v>4.1304499999999997</v>
      </c>
      <c r="CP64">
        <v>1.9113849999999999</v>
      </c>
      <c r="CQ64">
        <v>1.70381</v>
      </c>
      <c r="CR64">
        <v>0.80200300000000002</v>
      </c>
      <c r="CS64">
        <v>1.313434</v>
      </c>
      <c r="CT64">
        <v>0</v>
      </c>
      <c r="CU64">
        <v>0.220829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72.890928999999986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329.75678499999998</v>
      </c>
      <c r="L65">
        <v>249.970281</v>
      </c>
      <c r="M65">
        <v>89.632546000000005</v>
      </c>
      <c r="N65">
        <v>116.047133</v>
      </c>
      <c r="O65">
        <v>121.645579</v>
      </c>
      <c r="P65">
        <v>132.37214900000001</v>
      </c>
      <c r="Q65">
        <v>14.554833</v>
      </c>
      <c r="R65">
        <v>20.382562</v>
      </c>
      <c r="S65">
        <v>25.367474999999999</v>
      </c>
      <c r="T65">
        <v>0</v>
      </c>
      <c r="U65">
        <v>331.09965</v>
      </c>
      <c r="V65">
        <v>9.4035220000000006</v>
      </c>
      <c r="W65">
        <v>31.525880000000001</v>
      </c>
      <c r="X65">
        <v>79.705327999999994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8.9658029999999993</v>
      </c>
      <c r="AE65">
        <v>0</v>
      </c>
      <c r="AF65">
        <v>8.7167929999999991</v>
      </c>
      <c r="AG65">
        <v>41.925438999999997</v>
      </c>
      <c r="AH65">
        <v>9.3006060000000002</v>
      </c>
      <c r="AI65">
        <v>0</v>
      </c>
      <c r="AJ65">
        <v>0</v>
      </c>
      <c r="AK65">
        <v>51.849195000000002</v>
      </c>
      <c r="AL65">
        <v>64.262666999999993</v>
      </c>
      <c r="AM65">
        <v>0</v>
      </c>
      <c r="AN65">
        <v>0.728823</v>
      </c>
      <c r="AO65">
        <v>3.8654549999999999</v>
      </c>
      <c r="AP65">
        <v>1.7248920000000001</v>
      </c>
      <c r="AQ65">
        <v>30.883398</v>
      </c>
      <c r="AR65">
        <v>12.741925999999999</v>
      </c>
      <c r="AS65">
        <v>5.1752529999999997</v>
      </c>
      <c r="AT65">
        <v>14.423921999999999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73.048631999999998</v>
      </c>
      <c r="BA65">
        <f t="shared" si="1"/>
        <v>1879.0765270000002</v>
      </c>
      <c r="BD65">
        <v>5.14</v>
      </c>
      <c r="BE65">
        <v>1.85</v>
      </c>
      <c r="BF65">
        <v>2.89</v>
      </c>
      <c r="BG65">
        <v>1.72</v>
      </c>
      <c r="BH65">
        <v>6.06</v>
      </c>
      <c r="BI65">
        <v>0.84</v>
      </c>
      <c r="BJ65">
        <v>0.81</v>
      </c>
      <c r="BK65">
        <v>1.89</v>
      </c>
      <c r="BL65">
        <v>0.81</v>
      </c>
      <c r="BM65">
        <v>0</v>
      </c>
      <c r="BN65">
        <v>3.13</v>
      </c>
      <c r="BO65">
        <v>3.63</v>
      </c>
      <c r="BP65">
        <v>0.25</v>
      </c>
      <c r="BQ65">
        <v>1.9</v>
      </c>
      <c r="BR65">
        <v>1.05</v>
      </c>
      <c r="BS65">
        <v>1.58</v>
      </c>
      <c r="BT65">
        <v>2.8559420000000002</v>
      </c>
      <c r="BU65">
        <v>1.2907649999999999</v>
      </c>
      <c r="BV65">
        <v>1.909519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5.0391490000000001</v>
      </c>
      <c r="CK65">
        <v>1.798867</v>
      </c>
      <c r="CL65">
        <v>0.931894</v>
      </c>
      <c r="CM65">
        <v>3.3778649999999999</v>
      </c>
      <c r="CN65">
        <v>3.4076219999999999</v>
      </c>
      <c r="CO65">
        <v>4.1304499999999997</v>
      </c>
      <c r="CP65">
        <v>1.9113849999999999</v>
      </c>
      <c r="CQ65">
        <v>1.70381</v>
      </c>
      <c r="CR65">
        <v>0.80200300000000002</v>
      </c>
      <c r="CS65">
        <v>1.313434</v>
      </c>
      <c r="CT65">
        <v>0</v>
      </c>
      <c r="CU65">
        <v>0.20736399999999999</v>
      </c>
      <c r="CV65">
        <v>5.1167999999999998E-2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73.048631999999998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329.75678499999998</v>
      </c>
      <c r="L66">
        <v>249.970281</v>
      </c>
      <c r="M66">
        <v>89.632546000000005</v>
      </c>
      <c r="N66">
        <v>116.047133</v>
      </c>
      <c r="O66">
        <v>121.645579</v>
      </c>
      <c r="P66">
        <v>132.37214900000001</v>
      </c>
      <c r="Q66">
        <v>14.554833</v>
      </c>
      <c r="R66">
        <v>20.382562</v>
      </c>
      <c r="S66">
        <v>25.367474999999999</v>
      </c>
      <c r="T66">
        <v>0</v>
      </c>
      <c r="U66">
        <v>331.09965</v>
      </c>
      <c r="V66">
        <v>9.4035220000000006</v>
      </c>
      <c r="W66">
        <v>31.525880000000001</v>
      </c>
      <c r="X66">
        <v>79.705327999999994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8.9658029999999993</v>
      </c>
      <c r="AE66">
        <v>0</v>
      </c>
      <c r="AF66">
        <v>8.7167929999999991</v>
      </c>
      <c r="AG66">
        <v>41.925438999999997</v>
      </c>
      <c r="AH66">
        <v>18.601212</v>
      </c>
      <c r="AI66">
        <v>0</v>
      </c>
      <c r="AJ66">
        <v>0</v>
      </c>
      <c r="AK66">
        <v>51.849195000000002</v>
      </c>
      <c r="AL66">
        <v>64.262666999999993</v>
      </c>
      <c r="AM66">
        <v>0</v>
      </c>
      <c r="AN66">
        <v>0.728823</v>
      </c>
      <c r="AO66">
        <v>3.6957930000000001</v>
      </c>
      <c r="AP66">
        <v>1.7248920000000001</v>
      </c>
      <c r="AQ66">
        <v>30.883398</v>
      </c>
      <c r="AR66">
        <v>12.741925999999999</v>
      </c>
      <c r="AS66">
        <v>5.1752529999999997</v>
      </c>
      <c r="AT66">
        <v>14.423921999999999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73.099799999999988</v>
      </c>
      <c r="BA66">
        <f t="shared" si="1"/>
        <v>1888.2586390000001</v>
      </c>
      <c r="BD66">
        <v>5.14</v>
      </c>
      <c r="BE66">
        <v>1.85</v>
      </c>
      <c r="BF66">
        <v>2.89</v>
      </c>
      <c r="BG66">
        <v>1.72</v>
      </c>
      <c r="BH66">
        <v>6.06</v>
      </c>
      <c r="BI66">
        <v>0.84</v>
      </c>
      <c r="BJ66">
        <v>0.81</v>
      </c>
      <c r="BK66">
        <v>1.89</v>
      </c>
      <c r="BL66">
        <v>0.81</v>
      </c>
      <c r="BM66">
        <v>0</v>
      </c>
      <c r="BN66">
        <v>3.13</v>
      </c>
      <c r="BO66">
        <v>3.63</v>
      </c>
      <c r="BP66">
        <v>0.25</v>
      </c>
      <c r="BQ66">
        <v>1.9</v>
      </c>
      <c r="BR66">
        <v>1.05</v>
      </c>
      <c r="BS66">
        <v>1.58</v>
      </c>
      <c r="BT66">
        <v>2.8559420000000002</v>
      </c>
      <c r="BU66">
        <v>1.2907649999999999</v>
      </c>
      <c r="BV66">
        <v>1.909519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5.0391490000000001</v>
      </c>
      <c r="CK66">
        <v>1.798867</v>
      </c>
      <c r="CL66">
        <v>0.931894</v>
      </c>
      <c r="CM66">
        <v>3.3778649999999999</v>
      </c>
      <c r="CN66">
        <v>3.4076219999999999</v>
      </c>
      <c r="CO66">
        <v>4.1304499999999997</v>
      </c>
      <c r="CP66">
        <v>1.9113849999999999</v>
      </c>
      <c r="CQ66">
        <v>1.70381</v>
      </c>
      <c r="CR66">
        <v>0.80200300000000002</v>
      </c>
      <c r="CS66">
        <v>1.313434</v>
      </c>
      <c r="CT66">
        <v>0</v>
      </c>
      <c r="CU66">
        <v>0.20736399999999999</v>
      </c>
      <c r="CV66">
        <v>0.102336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73.099799999999988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329.75678499999998</v>
      </c>
      <c r="L67">
        <v>322.10528099999999</v>
      </c>
      <c r="M67">
        <v>90.783147</v>
      </c>
      <c r="N67">
        <v>116.04718099999999</v>
      </c>
      <c r="O67">
        <v>121.64666099999999</v>
      </c>
      <c r="P67">
        <v>132.37214900000001</v>
      </c>
      <c r="Q67">
        <v>21.357558000000001</v>
      </c>
      <c r="R67">
        <v>20.932960000000001</v>
      </c>
      <c r="S67">
        <v>25.934176999999998</v>
      </c>
      <c r="T67">
        <v>0</v>
      </c>
      <c r="U67">
        <v>331.09965</v>
      </c>
      <c r="V67">
        <v>9.4035220000000006</v>
      </c>
      <c r="W67">
        <v>31.525880000000001</v>
      </c>
      <c r="X67">
        <v>79.705327999999994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8.9658029999999993</v>
      </c>
      <c r="AE67">
        <v>0</v>
      </c>
      <c r="AF67">
        <v>8.7167929999999991</v>
      </c>
      <c r="AG67">
        <v>41.925438999999997</v>
      </c>
      <c r="AH67">
        <v>37.202424000000001</v>
      </c>
      <c r="AI67">
        <v>0</v>
      </c>
      <c r="AJ67">
        <v>0</v>
      </c>
      <c r="AK67">
        <v>51.849195000000002</v>
      </c>
      <c r="AL67">
        <v>64.262666999999993</v>
      </c>
      <c r="AM67">
        <v>0</v>
      </c>
      <c r="AN67">
        <v>0.728823</v>
      </c>
      <c r="AO67">
        <v>3.4639229999999999</v>
      </c>
      <c r="AP67">
        <v>1.7248920000000001</v>
      </c>
      <c r="AQ67">
        <v>46.325097</v>
      </c>
      <c r="AR67">
        <v>8.2822519999999997</v>
      </c>
      <c r="AS67">
        <v>16.043285999999998</v>
      </c>
      <c r="AT67">
        <v>14.423921999999999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73.306748999999996</v>
      </c>
      <c r="BA67">
        <f t="shared" si="1"/>
        <v>2009.8915440000003</v>
      </c>
      <c r="BD67">
        <v>5.14</v>
      </c>
      <c r="BE67">
        <v>1.85</v>
      </c>
      <c r="BF67">
        <v>2.89</v>
      </c>
      <c r="BG67">
        <v>1.72</v>
      </c>
      <c r="BH67">
        <v>6.06</v>
      </c>
      <c r="BI67">
        <v>0.84</v>
      </c>
      <c r="BJ67">
        <v>0.81</v>
      </c>
      <c r="BK67">
        <v>1.89</v>
      </c>
      <c r="BL67">
        <v>0.81</v>
      </c>
      <c r="BM67">
        <v>0</v>
      </c>
      <c r="BN67">
        <v>3.24</v>
      </c>
      <c r="BO67">
        <v>3.63</v>
      </c>
      <c r="BP67">
        <v>0.25</v>
      </c>
      <c r="BQ67">
        <v>1.9</v>
      </c>
      <c r="BR67">
        <v>1.05</v>
      </c>
      <c r="BS67">
        <v>1.58</v>
      </c>
      <c r="BT67">
        <v>2.8559420000000002</v>
      </c>
      <c r="BU67">
        <v>1.2907649999999999</v>
      </c>
      <c r="BV67">
        <v>1.909519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5.0391490000000001</v>
      </c>
      <c r="CK67">
        <v>1.798867</v>
      </c>
      <c r="CL67">
        <v>0.931894</v>
      </c>
      <c r="CM67">
        <v>3.3778649999999999</v>
      </c>
      <c r="CN67">
        <v>3.4076219999999999</v>
      </c>
      <c r="CO67">
        <v>4.1304499999999997</v>
      </c>
      <c r="CP67">
        <v>1.9113849999999999</v>
      </c>
      <c r="CQ67">
        <v>1.70381</v>
      </c>
      <c r="CR67">
        <v>0.80200300000000002</v>
      </c>
      <c r="CS67">
        <v>1.313434</v>
      </c>
      <c r="CT67">
        <v>0</v>
      </c>
      <c r="CU67">
        <v>0.20197799999999999</v>
      </c>
      <c r="CV67">
        <v>0.20467099999999999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73.306748999999996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329.75678499999998</v>
      </c>
      <c r="L68">
        <v>414.00128599999999</v>
      </c>
      <c r="M68">
        <v>90.786225999999999</v>
      </c>
      <c r="N68">
        <v>116.04718099999999</v>
      </c>
      <c r="O68">
        <v>121.64666099999999</v>
      </c>
      <c r="P68">
        <v>132.37214900000001</v>
      </c>
      <c r="Q68">
        <v>21.357558000000001</v>
      </c>
      <c r="R68">
        <v>20.932960000000001</v>
      </c>
      <c r="S68">
        <v>25.934176999999998</v>
      </c>
      <c r="T68">
        <v>0</v>
      </c>
      <c r="U68">
        <v>331.09965</v>
      </c>
      <c r="V68">
        <v>9.4035220000000006</v>
      </c>
      <c r="W68">
        <v>31.525880000000001</v>
      </c>
      <c r="X68">
        <v>79.705327999999994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17.931607</v>
      </c>
      <c r="AE68">
        <v>16.164396</v>
      </c>
      <c r="AF68">
        <v>8.7167929999999991</v>
      </c>
      <c r="AG68">
        <v>41.925438999999997</v>
      </c>
      <c r="AH68">
        <v>37.202424000000001</v>
      </c>
      <c r="AI68">
        <v>0</v>
      </c>
      <c r="AJ68">
        <v>0</v>
      </c>
      <c r="AK68">
        <v>51.849195000000002</v>
      </c>
      <c r="AL68">
        <v>64.262666999999993</v>
      </c>
      <c r="AM68">
        <v>0</v>
      </c>
      <c r="AN68">
        <v>0.728823</v>
      </c>
      <c r="AO68">
        <v>3.2461899999999999</v>
      </c>
      <c r="AP68">
        <v>1.7248920000000001</v>
      </c>
      <c r="AQ68">
        <v>46.325097</v>
      </c>
      <c r="AR68">
        <v>8.2822519999999997</v>
      </c>
      <c r="AS68">
        <v>16.043285999999998</v>
      </c>
      <c r="AT68">
        <v>14.423921999999999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73.328293000000002</v>
      </c>
      <c r="BA68">
        <f t="shared" ref="BA68:BA99" si="4">SUM(B68:AZ68)</f>
        <v>2126.7246390000005</v>
      </c>
      <c r="BD68">
        <v>5.14</v>
      </c>
      <c r="BE68">
        <v>1.85</v>
      </c>
      <c r="BF68">
        <v>2.89</v>
      </c>
      <c r="BG68">
        <v>1.72</v>
      </c>
      <c r="BH68">
        <v>6.06</v>
      </c>
      <c r="BI68">
        <v>0.84</v>
      </c>
      <c r="BJ68">
        <v>0.81</v>
      </c>
      <c r="BK68">
        <v>1.89</v>
      </c>
      <c r="BL68">
        <v>0.81</v>
      </c>
      <c r="BM68">
        <v>0</v>
      </c>
      <c r="BN68">
        <v>3.24</v>
      </c>
      <c r="BO68">
        <v>3.63</v>
      </c>
      <c r="BP68">
        <v>0.25</v>
      </c>
      <c r="BQ68">
        <v>1.9</v>
      </c>
      <c r="BR68">
        <v>1.05</v>
      </c>
      <c r="BS68">
        <v>1.58</v>
      </c>
      <c r="BT68">
        <v>2.8559420000000002</v>
      </c>
      <c r="BU68">
        <v>1.2907649999999999</v>
      </c>
      <c r="BV68">
        <v>1.909519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5.0391490000000001</v>
      </c>
      <c r="CK68">
        <v>1.798867</v>
      </c>
      <c r="CL68">
        <v>0.931894</v>
      </c>
      <c r="CM68">
        <v>3.3778649999999999</v>
      </c>
      <c r="CN68">
        <v>3.4076219999999999</v>
      </c>
      <c r="CO68">
        <v>4.1304499999999997</v>
      </c>
      <c r="CP68">
        <v>1.9113849999999999</v>
      </c>
      <c r="CQ68">
        <v>1.70381</v>
      </c>
      <c r="CR68">
        <v>0.80200300000000002</v>
      </c>
      <c r="CS68">
        <v>1.313434</v>
      </c>
      <c r="CT68">
        <v>0</v>
      </c>
      <c r="CU68">
        <v>0.223522</v>
      </c>
      <c r="CV68">
        <v>0.20467099999999999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73.328293000000002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329.75678499999998</v>
      </c>
      <c r="L69">
        <v>416.36168099999998</v>
      </c>
      <c r="M69">
        <v>90.786225999999999</v>
      </c>
      <c r="N69">
        <v>116.04718099999999</v>
      </c>
      <c r="O69">
        <v>121.64666099999999</v>
      </c>
      <c r="P69">
        <v>132.37214900000001</v>
      </c>
      <c r="Q69">
        <v>21.357558000000001</v>
      </c>
      <c r="R69">
        <v>20.932960000000001</v>
      </c>
      <c r="S69">
        <v>25.934176999999998</v>
      </c>
      <c r="T69">
        <v>0</v>
      </c>
      <c r="U69">
        <v>331.09965</v>
      </c>
      <c r="V69">
        <v>9.1432889999999993</v>
      </c>
      <c r="W69">
        <v>31.525880000000001</v>
      </c>
      <c r="X69">
        <v>85.645323000000005</v>
      </c>
      <c r="Y69">
        <v>0</v>
      </c>
      <c r="Z69">
        <v>0</v>
      </c>
      <c r="AA69">
        <v>3.6471460000000002</v>
      </c>
      <c r="AB69">
        <v>0</v>
      </c>
      <c r="AC69">
        <v>0</v>
      </c>
      <c r="AD69">
        <v>17.931607</v>
      </c>
      <c r="AE69">
        <v>16.164396</v>
      </c>
      <c r="AF69">
        <v>8.7167929999999991</v>
      </c>
      <c r="AG69">
        <v>41.925438999999997</v>
      </c>
      <c r="AH69">
        <v>37.202424000000001</v>
      </c>
      <c r="AI69">
        <v>0</v>
      </c>
      <c r="AJ69">
        <v>0</v>
      </c>
      <c r="AK69">
        <v>51.849195000000002</v>
      </c>
      <c r="AL69">
        <v>24.587454999999999</v>
      </c>
      <c r="AM69">
        <v>0</v>
      </c>
      <c r="AN69">
        <v>0.728823</v>
      </c>
      <c r="AO69">
        <v>2.9521099999999998</v>
      </c>
      <c r="AP69">
        <v>1.7248920000000001</v>
      </c>
      <c r="AQ69">
        <v>61.766795999999999</v>
      </c>
      <c r="AR69">
        <v>8.2822519999999997</v>
      </c>
      <c r="AS69">
        <v>9.0566940000000002</v>
      </c>
      <c r="AT69">
        <v>14.423921999999999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71.713956999999994</v>
      </c>
      <c r="BA69">
        <f t="shared" si="4"/>
        <v>2105.2834210000001</v>
      </c>
      <c r="BD69">
        <v>5.14</v>
      </c>
      <c r="BE69">
        <v>1.85</v>
      </c>
      <c r="BF69">
        <v>2.89</v>
      </c>
      <c r="BG69">
        <v>1.72</v>
      </c>
      <c r="BH69">
        <v>6.06</v>
      </c>
      <c r="BI69">
        <v>0.84</v>
      </c>
      <c r="BJ69">
        <v>0.81</v>
      </c>
      <c r="BK69">
        <v>1.89</v>
      </c>
      <c r="BL69">
        <v>0.81</v>
      </c>
      <c r="BM69">
        <v>0</v>
      </c>
      <c r="BN69">
        <v>3.36</v>
      </c>
      <c r="BO69">
        <v>1.82</v>
      </c>
      <c r="BP69">
        <v>0.25</v>
      </c>
      <c r="BQ69">
        <v>1.9</v>
      </c>
      <c r="BR69">
        <v>1.05</v>
      </c>
      <c r="BS69">
        <v>1.58</v>
      </c>
      <c r="BT69">
        <v>2.8559420000000002</v>
      </c>
      <c r="BU69">
        <v>1.2907649999999999</v>
      </c>
      <c r="BV69">
        <v>1.9394009999999999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5.0391490000000001</v>
      </c>
      <c r="CK69">
        <v>1.798867</v>
      </c>
      <c r="CL69">
        <v>0.931894</v>
      </c>
      <c r="CM69">
        <v>3.3778649999999999</v>
      </c>
      <c r="CN69">
        <v>3.4076219999999999</v>
      </c>
      <c r="CO69">
        <v>4.1304499999999997</v>
      </c>
      <c r="CP69">
        <v>1.9113849999999999</v>
      </c>
      <c r="CQ69">
        <v>1.70381</v>
      </c>
      <c r="CR69">
        <v>0.80200300000000002</v>
      </c>
      <c r="CS69">
        <v>1.313434</v>
      </c>
      <c r="CT69">
        <v>0</v>
      </c>
      <c r="CU69">
        <v>0.26930399999999999</v>
      </c>
      <c r="CV69">
        <v>0.20467099999999999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71.713956999999994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329.75678499999998</v>
      </c>
      <c r="L70">
        <v>416.36168099999998</v>
      </c>
      <c r="M70">
        <v>90.786225999999999</v>
      </c>
      <c r="N70">
        <v>116.04718099999999</v>
      </c>
      <c r="O70">
        <v>121.64666099999999</v>
      </c>
      <c r="P70">
        <v>132.37214900000001</v>
      </c>
      <c r="Q70">
        <v>21.357558000000001</v>
      </c>
      <c r="R70">
        <v>20.932960000000001</v>
      </c>
      <c r="S70">
        <v>25.934176999999998</v>
      </c>
      <c r="T70">
        <v>0</v>
      </c>
      <c r="U70">
        <v>331.09965</v>
      </c>
      <c r="V70">
        <v>9.1432889999999993</v>
      </c>
      <c r="W70">
        <v>31.525880000000001</v>
      </c>
      <c r="X70">
        <v>93.022215000000003</v>
      </c>
      <c r="Y70">
        <v>0</v>
      </c>
      <c r="Z70">
        <v>0</v>
      </c>
      <c r="AA70">
        <v>16.716083999999999</v>
      </c>
      <c r="AB70">
        <v>0</v>
      </c>
      <c r="AC70">
        <v>9.5274370000000008</v>
      </c>
      <c r="AD70">
        <v>17.931607</v>
      </c>
      <c r="AE70">
        <v>16.164396</v>
      </c>
      <c r="AF70">
        <v>8.7167929999999991</v>
      </c>
      <c r="AG70">
        <v>41.925438999999997</v>
      </c>
      <c r="AH70">
        <v>42.875793999999999</v>
      </c>
      <c r="AI70">
        <v>0</v>
      </c>
      <c r="AJ70">
        <v>0</v>
      </c>
      <c r="AK70">
        <v>51.849195000000002</v>
      </c>
      <c r="AL70">
        <v>2.6822680000000001</v>
      </c>
      <c r="AM70">
        <v>0</v>
      </c>
      <c r="AN70">
        <v>0.728823</v>
      </c>
      <c r="AO70">
        <v>2.612787</v>
      </c>
      <c r="AP70">
        <v>1.7248920000000001</v>
      </c>
      <c r="AQ70">
        <v>61.766795999999999</v>
      </c>
      <c r="AR70">
        <v>8.2822519999999997</v>
      </c>
      <c r="AS70">
        <v>9.0566940000000002</v>
      </c>
      <c r="AT70">
        <v>14.423921999999999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71.776274999999998</v>
      </c>
      <c r="BA70">
        <f t="shared" si="4"/>
        <v>2118.7478659999997</v>
      </c>
      <c r="BD70">
        <v>5.14</v>
      </c>
      <c r="BE70">
        <v>1.85</v>
      </c>
      <c r="BF70">
        <v>2.89</v>
      </c>
      <c r="BG70">
        <v>1.72</v>
      </c>
      <c r="BH70">
        <v>6.06</v>
      </c>
      <c r="BI70">
        <v>0.84</v>
      </c>
      <c r="BJ70">
        <v>0.81</v>
      </c>
      <c r="BK70">
        <v>1.89</v>
      </c>
      <c r="BL70">
        <v>0.81</v>
      </c>
      <c r="BM70">
        <v>0</v>
      </c>
      <c r="BN70">
        <v>3.39</v>
      </c>
      <c r="BO70">
        <v>1.82</v>
      </c>
      <c r="BP70">
        <v>0.25</v>
      </c>
      <c r="BQ70">
        <v>1.9</v>
      </c>
      <c r="BR70">
        <v>1.05</v>
      </c>
      <c r="BS70">
        <v>1.58</v>
      </c>
      <c r="BT70">
        <v>2.8559420000000002</v>
      </c>
      <c r="BU70">
        <v>1.2907649999999999</v>
      </c>
      <c r="BV70">
        <v>1.940653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5.0391490000000001</v>
      </c>
      <c r="CK70">
        <v>1.798867</v>
      </c>
      <c r="CL70">
        <v>0.931894</v>
      </c>
      <c r="CM70">
        <v>3.3778649999999999</v>
      </c>
      <c r="CN70">
        <v>3.4076219999999999</v>
      </c>
      <c r="CO70">
        <v>4.1304499999999997</v>
      </c>
      <c r="CP70">
        <v>1.9113849999999999</v>
      </c>
      <c r="CQ70">
        <v>1.70381</v>
      </c>
      <c r="CR70">
        <v>0.80200300000000002</v>
      </c>
      <c r="CS70">
        <v>1.313434</v>
      </c>
      <c r="CT70">
        <v>0</v>
      </c>
      <c r="CU70">
        <v>0.26930399999999999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71.776274999999998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329.75678499999998</v>
      </c>
      <c r="L71">
        <v>416.36168099999998</v>
      </c>
      <c r="M71">
        <v>90.786225999999999</v>
      </c>
      <c r="N71">
        <v>116.04718099999999</v>
      </c>
      <c r="O71">
        <v>121.64666099999999</v>
      </c>
      <c r="P71">
        <v>132.37214900000001</v>
      </c>
      <c r="Q71">
        <v>21.357558000000001</v>
      </c>
      <c r="R71">
        <v>20.932960000000001</v>
      </c>
      <c r="S71">
        <v>25.934176999999998</v>
      </c>
      <c r="T71">
        <v>0</v>
      </c>
      <c r="U71">
        <v>331.09965</v>
      </c>
      <c r="V71">
        <v>9.2229550000000007</v>
      </c>
      <c r="W71">
        <v>31.525880000000001</v>
      </c>
      <c r="X71">
        <v>94.583411999999996</v>
      </c>
      <c r="Y71">
        <v>0</v>
      </c>
      <c r="Z71">
        <v>1.0579799999999999</v>
      </c>
      <c r="AA71">
        <v>27.025348999999999</v>
      </c>
      <c r="AB71">
        <v>3.952998</v>
      </c>
      <c r="AC71">
        <v>9.5274370000000008</v>
      </c>
      <c r="AD71">
        <v>17.931607</v>
      </c>
      <c r="AE71">
        <v>27.782554999999999</v>
      </c>
      <c r="AF71">
        <v>8.7167929999999991</v>
      </c>
      <c r="AG71">
        <v>41.925438999999997</v>
      </c>
      <c r="AH71">
        <v>68.917490000000001</v>
      </c>
      <c r="AI71">
        <v>0</v>
      </c>
      <c r="AJ71">
        <v>0</v>
      </c>
      <c r="AK71">
        <v>51.849195000000002</v>
      </c>
      <c r="AL71">
        <v>2.6822680000000001</v>
      </c>
      <c r="AM71">
        <v>5.1951049999999999</v>
      </c>
      <c r="AN71">
        <v>0.728823</v>
      </c>
      <c r="AO71">
        <v>2.3073969999999999</v>
      </c>
      <c r="AP71">
        <v>1.7248920000000001</v>
      </c>
      <c r="AQ71">
        <v>61.766795999999999</v>
      </c>
      <c r="AR71">
        <v>8.2822519999999997</v>
      </c>
      <c r="AS71">
        <v>9.0566940000000002</v>
      </c>
      <c r="AT71">
        <v>14.423921999999999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71.907679999999999</v>
      </c>
      <c r="BA71">
        <f t="shared" si="4"/>
        <v>2178.3899469999997</v>
      </c>
      <c r="BD71">
        <v>5.14</v>
      </c>
      <c r="BE71">
        <v>1.85</v>
      </c>
      <c r="BF71">
        <v>2.89</v>
      </c>
      <c r="BG71">
        <v>1.72</v>
      </c>
      <c r="BH71">
        <v>6.06</v>
      </c>
      <c r="BI71">
        <v>0.84</v>
      </c>
      <c r="BJ71">
        <v>0.81</v>
      </c>
      <c r="BK71">
        <v>1.89</v>
      </c>
      <c r="BL71">
        <v>0.83</v>
      </c>
      <c r="BM71">
        <v>0</v>
      </c>
      <c r="BN71">
        <v>3.39</v>
      </c>
      <c r="BO71">
        <v>1.82</v>
      </c>
      <c r="BP71">
        <v>0.25</v>
      </c>
      <c r="BQ71">
        <v>1.9</v>
      </c>
      <c r="BR71">
        <v>1.05</v>
      </c>
      <c r="BS71">
        <v>1.58</v>
      </c>
      <c r="BT71">
        <v>2.8559420000000002</v>
      </c>
      <c r="BU71">
        <v>1.2907649999999999</v>
      </c>
      <c r="BV71">
        <v>1.909519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5.0391490000000001</v>
      </c>
      <c r="CK71">
        <v>1.798867</v>
      </c>
      <c r="CL71">
        <v>0.931894</v>
      </c>
      <c r="CM71">
        <v>3.3778649999999999</v>
      </c>
      <c r="CN71">
        <v>3.4076219999999999</v>
      </c>
      <c r="CO71">
        <v>4.1304499999999997</v>
      </c>
      <c r="CP71">
        <v>1.9113849999999999</v>
      </c>
      <c r="CQ71">
        <v>1.70381</v>
      </c>
      <c r="CR71">
        <v>0.80200300000000002</v>
      </c>
      <c r="CS71">
        <v>1.313434</v>
      </c>
      <c r="CT71">
        <v>0</v>
      </c>
      <c r="CU71">
        <v>0.26930399999999999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71.907679999999999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329.75678499999998</v>
      </c>
      <c r="L72">
        <v>416.36168099999998</v>
      </c>
      <c r="M72">
        <v>90.786225999999999</v>
      </c>
      <c r="N72">
        <v>116.04718099999999</v>
      </c>
      <c r="O72">
        <v>121.64666099999999</v>
      </c>
      <c r="P72">
        <v>132.37214900000001</v>
      </c>
      <c r="Q72">
        <v>21.357558000000001</v>
      </c>
      <c r="R72">
        <v>20.932960000000001</v>
      </c>
      <c r="S72">
        <v>25.934176999999998</v>
      </c>
      <c r="T72">
        <v>0</v>
      </c>
      <c r="U72">
        <v>331.09965</v>
      </c>
      <c r="V72">
        <v>9.2229550000000007</v>
      </c>
      <c r="W72">
        <v>31.525880000000001</v>
      </c>
      <c r="X72">
        <v>94.583411999999996</v>
      </c>
      <c r="Y72">
        <v>0</v>
      </c>
      <c r="Z72">
        <v>6.303445</v>
      </c>
      <c r="AA72">
        <v>27.025348999999999</v>
      </c>
      <c r="AB72">
        <v>13.01854</v>
      </c>
      <c r="AC72">
        <v>19.054874000000002</v>
      </c>
      <c r="AD72">
        <v>26.897410000000001</v>
      </c>
      <c r="AE72">
        <v>30.308242</v>
      </c>
      <c r="AF72">
        <v>8.7167929999999991</v>
      </c>
      <c r="AG72">
        <v>41.925438999999997</v>
      </c>
      <c r="AH72">
        <v>91.889987000000005</v>
      </c>
      <c r="AI72">
        <v>0</v>
      </c>
      <c r="AJ72">
        <v>0</v>
      </c>
      <c r="AK72">
        <v>51.849195000000002</v>
      </c>
      <c r="AL72">
        <v>2.6822680000000001</v>
      </c>
      <c r="AM72">
        <v>5.1951049999999999</v>
      </c>
      <c r="AN72">
        <v>0.728823</v>
      </c>
      <c r="AO72">
        <v>2.098147</v>
      </c>
      <c r="AP72">
        <v>1.7248920000000001</v>
      </c>
      <c r="AQ72">
        <v>61.766795999999999</v>
      </c>
      <c r="AR72">
        <v>8.2822519999999997</v>
      </c>
      <c r="AS72">
        <v>9.0566940000000002</v>
      </c>
      <c r="AT72">
        <v>14.423921999999999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72.36309</v>
      </c>
      <c r="BA72">
        <f t="shared" si="4"/>
        <v>2236.9385379999994</v>
      </c>
      <c r="BD72">
        <v>5.14</v>
      </c>
      <c r="BE72">
        <v>1.85</v>
      </c>
      <c r="BF72">
        <v>2.89</v>
      </c>
      <c r="BG72">
        <v>1.72</v>
      </c>
      <c r="BH72">
        <v>6.06</v>
      </c>
      <c r="BI72">
        <v>0.84</v>
      </c>
      <c r="BJ72">
        <v>0.81</v>
      </c>
      <c r="BK72">
        <v>1.89</v>
      </c>
      <c r="BL72">
        <v>0.84</v>
      </c>
      <c r="BM72">
        <v>0</v>
      </c>
      <c r="BN72">
        <v>3.39</v>
      </c>
      <c r="BO72">
        <v>1.82</v>
      </c>
      <c r="BP72">
        <v>0.25</v>
      </c>
      <c r="BQ72">
        <v>1.9</v>
      </c>
      <c r="BR72">
        <v>1.05</v>
      </c>
      <c r="BS72">
        <v>1.58</v>
      </c>
      <c r="BT72">
        <v>2.8559420000000002</v>
      </c>
      <c r="BU72">
        <v>1.2907649999999999</v>
      </c>
      <c r="BV72">
        <v>1.909519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5.0391490000000001</v>
      </c>
      <c r="CK72">
        <v>1.798867</v>
      </c>
      <c r="CL72">
        <v>0.931894</v>
      </c>
      <c r="CM72">
        <v>3.3778649999999999</v>
      </c>
      <c r="CN72">
        <v>3.4076219999999999</v>
      </c>
      <c r="CO72">
        <v>4.1304499999999997</v>
      </c>
      <c r="CP72">
        <v>1.9113849999999999</v>
      </c>
      <c r="CQ72">
        <v>1.70381</v>
      </c>
      <c r="CR72">
        <v>0.80200300000000002</v>
      </c>
      <c r="CS72">
        <v>1.313434</v>
      </c>
      <c r="CT72">
        <v>0.14427000000000001</v>
      </c>
      <c r="CU72">
        <v>0.44435200000000002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72.36309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329.75678499999998</v>
      </c>
      <c r="L73">
        <v>416.36168099999998</v>
      </c>
      <c r="M73">
        <v>90.786225999999999</v>
      </c>
      <c r="N73">
        <v>116.04718099999999</v>
      </c>
      <c r="O73">
        <v>121.64666099999999</v>
      </c>
      <c r="P73">
        <v>132.37214900000001</v>
      </c>
      <c r="Q73">
        <v>21.357558000000001</v>
      </c>
      <c r="R73">
        <v>20.932960000000001</v>
      </c>
      <c r="S73">
        <v>25.934176999999998</v>
      </c>
      <c r="T73">
        <v>0</v>
      </c>
      <c r="U73">
        <v>331.09965</v>
      </c>
      <c r="V73">
        <v>8.5561729999999994</v>
      </c>
      <c r="W73">
        <v>31.525880000000001</v>
      </c>
      <c r="X73">
        <v>94.583411999999996</v>
      </c>
      <c r="Y73">
        <v>0</v>
      </c>
      <c r="Z73">
        <v>6.8768700000000003</v>
      </c>
      <c r="AA73">
        <v>27.025348999999999</v>
      </c>
      <c r="AB73">
        <v>26.03708</v>
      </c>
      <c r="AC73">
        <v>28.611143999999999</v>
      </c>
      <c r="AD73">
        <v>35.863213999999999</v>
      </c>
      <c r="AE73">
        <v>46.725206</v>
      </c>
      <c r="AF73">
        <v>17.433586999999999</v>
      </c>
      <c r="AG73">
        <v>41.925438999999997</v>
      </c>
      <c r="AH73">
        <v>114.86248399999999</v>
      </c>
      <c r="AI73">
        <v>5.0129020000000004</v>
      </c>
      <c r="AJ73">
        <v>0</v>
      </c>
      <c r="AK73">
        <v>51.849195000000002</v>
      </c>
      <c r="AL73">
        <v>2.6822680000000001</v>
      </c>
      <c r="AM73">
        <v>10.39021</v>
      </c>
      <c r="AN73">
        <v>0.728823</v>
      </c>
      <c r="AO73">
        <v>2.1122860000000001</v>
      </c>
      <c r="AP73">
        <v>1.7248920000000001</v>
      </c>
      <c r="AQ73">
        <v>61.766795999999999</v>
      </c>
      <c r="AR73">
        <v>4.2473089999999996</v>
      </c>
      <c r="AS73">
        <v>9.0566940000000002</v>
      </c>
      <c r="AT73">
        <v>14.423921999999999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72.867442999999994</v>
      </c>
      <c r="BA73">
        <f t="shared" si="4"/>
        <v>2323.1836059999996</v>
      </c>
      <c r="BD73">
        <v>5.14</v>
      </c>
      <c r="BE73">
        <v>1.85</v>
      </c>
      <c r="BF73">
        <v>2.89</v>
      </c>
      <c r="BG73">
        <v>1.72</v>
      </c>
      <c r="BH73">
        <v>6.06</v>
      </c>
      <c r="BI73">
        <v>0.84</v>
      </c>
      <c r="BJ73">
        <v>0.81</v>
      </c>
      <c r="BK73">
        <v>1.89</v>
      </c>
      <c r="BL73">
        <v>0.68</v>
      </c>
      <c r="BM73">
        <v>0</v>
      </c>
      <c r="BN73">
        <v>3.39</v>
      </c>
      <c r="BO73">
        <v>1.82</v>
      </c>
      <c r="BP73">
        <v>0.25</v>
      </c>
      <c r="BQ73">
        <v>1.9</v>
      </c>
      <c r="BR73">
        <v>1.05</v>
      </c>
      <c r="BS73">
        <v>1.58</v>
      </c>
      <c r="BT73">
        <v>2.8559420000000002</v>
      </c>
      <c r="BU73">
        <v>1.2907649999999999</v>
      </c>
      <c r="BV73">
        <v>1.909519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5.0391490000000001</v>
      </c>
      <c r="CK73">
        <v>1.798867</v>
      </c>
      <c r="CL73">
        <v>0.931894</v>
      </c>
      <c r="CM73">
        <v>3.3778649999999999</v>
      </c>
      <c r="CN73">
        <v>3.4076219999999999</v>
      </c>
      <c r="CO73">
        <v>4.1304499999999997</v>
      </c>
      <c r="CP73">
        <v>1.9113849999999999</v>
      </c>
      <c r="CQ73">
        <v>1.70381</v>
      </c>
      <c r="CR73">
        <v>0.80200300000000002</v>
      </c>
      <c r="CS73">
        <v>1.313434</v>
      </c>
      <c r="CT73">
        <v>0.313585</v>
      </c>
      <c r="CU73">
        <v>0.81329799999999997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72.867442999999994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329.75678499999998</v>
      </c>
      <c r="L74">
        <v>416.36168099999998</v>
      </c>
      <c r="M74">
        <v>90.786225999999999</v>
      </c>
      <c r="N74">
        <v>116.04718099999999</v>
      </c>
      <c r="O74">
        <v>121.64666099999999</v>
      </c>
      <c r="P74">
        <v>132.37214900000001</v>
      </c>
      <c r="Q74">
        <v>21.357558000000001</v>
      </c>
      <c r="R74">
        <v>20.932960000000001</v>
      </c>
      <c r="S74">
        <v>25.934176999999998</v>
      </c>
      <c r="T74">
        <v>0</v>
      </c>
      <c r="U74">
        <v>331.09965</v>
      </c>
      <c r="V74">
        <v>8.5561729999999994</v>
      </c>
      <c r="W74">
        <v>31.525880000000001</v>
      </c>
      <c r="X74">
        <v>94.583411999999996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28.611143999999999</v>
      </c>
      <c r="AD74">
        <v>35.863213999999999</v>
      </c>
      <c r="AE74">
        <v>48.659882000000003</v>
      </c>
      <c r="AF74">
        <v>19.370652</v>
      </c>
      <c r="AG74">
        <v>41.925438999999997</v>
      </c>
      <c r="AH74">
        <v>137.834981</v>
      </c>
      <c r="AI74">
        <v>16.291930000000001</v>
      </c>
      <c r="AJ74">
        <v>0</v>
      </c>
      <c r="AK74">
        <v>51.849195000000002</v>
      </c>
      <c r="AL74">
        <v>2.6822680000000001</v>
      </c>
      <c r="AM74">
        <v>15.585315</v>
      </c>
      <c r="AN74">
        <v>0.728823</v>
      </c>
      <c r="AO74">
        <v>2.1773229999999999</v>
      </c>
      <c r="AP74">
        <v>1.7248920000000001</v>
      </c>
      <c r="AQ74">
        <v>61.766795999999999</v>
      </c>
      <c r="AR74">
        <v>4.2473089999999996</v>
      </c>
      <c r="AS74">
        <v>9.0566940000000002</v>
      </c>
      <c r="AT74">
        <v>14.423921999999999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73.489302000000009</v>
      </c>
      <c r="BA74">
        <f t="shared" si="4"/>
        <v>2385.9374329999991</v>
      </c>
      <c r="BD74">
        <v>5.14</v>
      </c>
      <c r="BE74">
        <v>1.85</v>
      </c>
      <c r="BF74">
        <v>2.89</v>
      </c>
      <c r="BG74">
        <v>1.72</v>
      </c>
      <c r="BH74">
        <v>6.06</v>
      </c>
      <c r="BI74">
        <v>0.84</v>
      </c>
      <c r="BJ74">
        <v>0.81</v>
      </c>
      <c r="BK74">
        <v>1.89</v>
      </c>
      <c r="BL74">
        <v>0.62</v>
      </c>
      <c r="BM74">
        <v>0</v>
      </c>
      <c r="BN74">
        <v>3.39</v>
      </c>
      <c r="BO74">
        <v>1.82</v>
      </c>
      <c r="BP74">
        <v>0.25</v>
      </c>
      <c r="BQ74">
        <v>1.9</v>
      </c>
      <c r="BR74">
        <v>1.05</v>
      </c>
      <c r="BS74">
        <v>1.58</v>
      </c>
      <c r="BT74">
        <v>2.8559420000000002</v>
      </c>
      <c r="BU74">
        <v>1.2907649999999999</v>
      </c>
      <c r="BV74">
        <v>1.909519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5.0391490000000001</v>
      </c>
      <c r="CK74">
        <v>1.798867</v>
      </c>
      <c r="CL74">
        <v>0.931894</v>
      </c>
      <c r="CM74">
        <v>3.3778649999999999</v>
      </c>
      <c r="CN74">
        <v>3.4076219999999999</v>
      </c>
      <c r="CO74">
        <v>4.1304499999999997</v>
      </c>
      <c r="CP74">
        <v>1.9113849999999999</v>
      </c>
      <c r="CQ74">
        <v>1.70381</v>
      </c>
      <c r="CR74">
        <v>0.80200300000000002</v>
      </c>
      <c r="CS74">
        <v>1.313434</v>
      </c>
      <c r="CT74">
        <v>0.62717100000000003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73.489302000000009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329.75678499999998</v>
      </c>
      <c r="L75">
        <v>416.36168099999998</v>
      </c>
      <c r="M75">
        <v>90.786225999999999</v>
      </c>
      <c r="N75">
        <v>116.04718099999999</v>
      </c>
      <c r="O75">
        <v>121.64666099999999</v>
      </c>
      <c r="P75">
        <v>132.37214900000001</v>
      </c>
      <c r="Q75">
        <v>21.357558000000001</v>
      </c>
      <c r="R75">
        <v>20.932960000000001</v>
      </c>
      <c r="S75">
        <v>25.934176999999998</v>
      </c>
      <c r="T75">
        <v>0</v>
      </c>
      <c r="U75">
        <v>335.007924</v>
      </c>
      <c r="V75">
        <v>8.5561729999999994</v>
      </c>
      <c r="W75">
        <v>31.525880000000001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28.611143999999999</v>
      </c>
      <c r="AD75">
        <v>35.863213999999999</v>
      </c>
      <c r="AE75">
        <v>48.659882000000003</v>
      </c>
      <c r="AF75">
        <v>19.370652</v>
      </c>
      <c r="AG75">
        <v>41.925438999999997</v>
      </c>
      <c r="AH75">
        <v>137.834981</v>
      </c>
      <c r="AI75">
        <v>16.291930000000001</v>
      </c>
      <c r="AJ75">
        <v>0</v>
      </c>
      <c r="AK75">
        <v>51.849195000000002</v>
      </c>
      <c r="AL75">
        <v>2.6822680000000001</v>
      </c>
      <c r="AM75">
        <v>15.585315</v>
      </c>
      <c r="AN75">
        <v>0.728823</v>
      </c>
      <c r="AO75">
        <v>2.245187</v>
      </c>
      <c r="AP75">
        <v>1.7248920000000001</v>
      </c>
      <c r="AQ75">
        <v>61.766795999999999</v>
      </c>
      <c r="AR75">
        <v>4.2473089999999996</v>
      </c>
      <c r="AS75">
        <v>9.0566940000000002</v>
      </c>
      <c r="AT75">
        <v>14.423921999999999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73.519183999999996</v>
      </c>
      <c r="BA75">
        <f t="shared" si="4"/>
        <v>2389.943452999999</v>
      </c>
      <c r="BD75">
        <v>5.14</v>
      </c>
      <c r="BE75">
        <v>1.85</v>
      </c>
      <c r="BF75">
        <v>2.89</v>
      </c>
      <c r="BG75">
        <v>1.72</v>
      </c>
      <c r="BH75">
        <v>6.06</v>
      </c>
      <c r="BI75">
        <v>0.84</v>
      </c>
      <c r="BJ75">
        <v>0.81</v>
      </c>
      <c r="BK75">
        <v>1.89</v>
      </c>
      <c r="BL75">
        <v>0.62</v>
      </c>
      <c r="BM75">
        <v>0</v>
      </c>
      <c r="BN75">
        <v>3.39</v>
      </c>
      <c r="BO75">
        <v>1.82</v>
      </c>
      <c r="BP75">
        <v>0.25</v>
      </c>
      <c r="BQ75">
        <v>1.9</v>
      </c>
      <c r="BR75">
        <v>1.05</v>
      </c>
      <c r="BS75">
        <v>1.58</v>
      </c>
      <c r="BT75">
        <v>2.8559420000000002</v>
      </c>
      <c r="BU75">
        <v>1.2907649999999999</v>
      </c>
      <c r="BV75">
        <v>1.9394009999999999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5.0391490000000001</v>
      </c>
      <c r="CK75">
        <v>1.798867</v>
      </c>
      <c r="CL75">
        <v>0.931894</v>
      </c>
      <c r="CM75">
        <v>3.3778649999999999</v>
      </c>
      <c r="CN75">
        <v>3.4076219999999999</v>
      </c>
      <c r="CO75">
        <v>4.1304499999999997</v>
      </c>
      <c r="CP75">
        <v>1.9113849999999999</v>
      </c>
      <c r="CQ75">
        <v>1.70381</v>
      </c>
      <c r="CR75">
        <v>0.80200300000000002</v>
      </c>
      <c r="CS75">
        <v>1.313434</v>
      </c>
      <c r="CT75">
        <v>0.62717100000000003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73.519183999999996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329.75678499999998</v>
      </c>
      <c r="L76">
        <v>416.36168099999998</v>
      </c>
      <c r="M76">
        <v>90.786225999999999</v>
      </c>
      <c r="N76">
        <v>116.04718099999999</v>
      </c>
      <c r="O76">
        <v>121.64666099999999</v>
      </c>
      <c r="P76">
        <v>132.37214900000001</v>
      </c>
      <c r="Q76">
        <v>21.357558000000001</v>
      </c>
      <c r="R76">
        <v>20.932960000000001</v>
      </c>
      <c r="S76">
        <v>25.934176999999998</v>
      </c>
      <c r="T76">
        <v>0</v>
      </c>
      <c r="U76">
        <v>335.64415500000001</v>
      </c>
      <c r="V76">
        <v>8.5561729999999994</v>
      </c>
      <c r="W76">
        <v>31.525880000000001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28.611143999999999</v>
      </c>
      <c r="AD76">
        <v>35.863213999999999</v>
      </c>
      <c r="AE76">
        <v>48.659882000000003</v>
      </c>
      <c r="AF76">
        <v>19.370652</v>
      </c>
      <c r="AG76">
        <v>41.925438999999997</v>
      </c>
      <c r="AH76">
        <v>137.834981</v>
      </c>
      <c r="AI76">
        <v>16.291930000000001</v>
      </c>
      <c r="AJ76">
        <v>0</v>
      </c>
      <c r="AK76">
        <v>51.849195000000002</v>
      </c>
      <c r="AL76">
        <v>2.6822680000000001</v>
      </c>
      <c r="AM76">
        <v>15.585315</v>
      </c>
      <c r="AN76">
        <v>0.728823</v>
      </c>
      <c r="AO76">
        <v>2.2423600000000001</v>
      </c>
      <c r="AP76">
        <v>1.7248920000000001</v>
      </c>
      <c r="AQ76">
        <v>61.766795999999999</v>
      </c>
      <c r="AR76">
        <v>4.2473089999999996</v>
      </c>
      <c r="AS76">
        <v>9.0566940000000002</v>
      </c>
      <c r="AT76">
        <v>14.423921999999999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73.520436000000004</v>
      </c>
      <c r="BA76">
        <f t="shared" si="4"/>
        <v>2390.5781089999991</v>
      </c>
      <c r="BD76">
        <v>5.14</v>
      </c>
      <c r="BE76">
        <v>1.85</v>
      </c>
      <c r="BF76">
        <v>2.89</v>
      </c>
      <c r="BG76">
        <v>1.72</v>
      </c>
      <c r="BH76">
        <v>6.06</v>
      </c>
      <c r="BI76">
        <v>0.84</v>
      </c>
      <c r="BJ76">
        <v>0.81</v>
      </c>
      <c r="BK76">
        <v>1.89</v>
      </c>
      <c r="BL76">
        <v>0.62</v>
      </c>
      <c r="BM76">
        <v>0</v>
      </c>
      <c r="BN76">
        <v>3.39</v>
      </c>
      <c r="BO76">
        <v>1.82</v>
      </c>
      <c r="BP76">
        <v>0.25</v>
      </c>
      <c r="BQ76">
        <v>1.9</v>
      </c>
      <c r="BR76">
        <v>1.05</v>
      </c>
      <c r="BS76">
        <v>1.58</v>
      </c>
      <c r="BT76">
        <v>2.8559420000000002</v>
      </c>
      <c r="BU76">
        <v>1.2907649999999999</v>
      </c>
      <c r="BV76">
        <v>1.940653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5.0391490000000001</v>
      </c>
      <c r="CK76">
        <v>1.798867</v>
      </c>
      <c r="CL76">
        <v>0.931894</v>
      </c>
      <c r="CM76">
        <v>3.3778649999999999</v>
      </c>
      <c r="CN76">
        <v>3.4076219999999999</v>
      </c>
      <c r="CO76">
        <v>4.1304499999999997</v>
      </c>
      <c r="CP76">
        <v>1.9113849999999999</v>
      </c>
      <c r="CQ76">
        <v>1.70381</v>
      </c>
      <c r="CR76">
        <v>0.80200300000000002</v>
      </c>
      <c r="CS76">
        <v>1.313434</v>
      </c>
      <c r="CT76">
        <v>0.62717100000000003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73.520436000000004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329.75678499999998</v>
      </c>
      <c r="L77">
        <v>416.36168099999998</v>
      </c>
      <c r="M77">
        <v>90.786225999999999</v>
      </c>
      <c r="N77">
        <v>116.04718099999999</v>
      </c>
      <c r="O77">
        <v>121.64666099999999</v>
      </c>
      <c r="P77">
        <v>132.37214900000001</v>
      </c>
      <c r="Q77">
        <v>21.357558000000001</v>
      </c>
      <c r="R77">
        <v>20.932960000000001</v>
      </c>
      <c r="S77">
        <v>25.934176999999998</v>
      </c>
      <c r="T77">
        <v>0</v>
      </c>
      <c r="U77">
        <v>335.64415500000001</v>
      </c>
      <c r="V77">
        <v>8.5561729999999994</v>
      </c>
      <c r="W77">
        <v>31.525880000000001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28.611143999999999</v>
      </c>
      <c r="AD77">
        <v>35.863213999999999</v>
      </c>
      <c r="AE77">
        <v>48.659882000000003</v>
      </c>
      <c r="AF77">
        <v>19.370652</v>
      </c>
      <c r="AG77">
        <v>41.925438999999997</v>
      </c>
      <c r="AH77">
        <v>137.834981</v>
      </c>
      <c r="AI77">
        <v>16.291930000000001</v>
      </c>
      <c r="AJ77">
        <v>0</v>
      </c>
      <c r="AK77">
        <v>51.849195000000002</v>
      </c>
      <c r="AL77">
        <v>2.6822680000000001</v>
      </c>
      <c r="AM77">
        <v>15.585315</v>
      </c>
      <c r="AN77">
        <v>0.728823</v>
      </c>
      <c r="AO77">
        <v>2.2989139999999999</v>
      </c>
      <c r="AP77">
        <v>1.7248920000000001</v>
      </c>
      <c r="AQ77">
        <v>61.766795999999999</v>
      </c>
      <c r="AR77">
        <v>32.916643000000001</v>
      </c>
      <c r="AS77">
        <v>9.0566940000000002</v>
      </c>
      <c r="AT77">
        <v>14.423921999999999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73.550404</v>
      </c>
      <c r="BA77">
        <f t="shared" si="4"/>
        <v>2419.3339649999994</v>
      </c>
      <c r="BD77">
        <v>5.14</v>
      </c>
      <c r="BE77">
        <v>1.85</v>
      </c>
      <c r="BF77">
        <v>2.89</v>
      </c>
      <c r="BG77">
        <v>1.72</v>
      </c>
      <c r="BH77">
        <v>6.06</v>
      </c>
      <c r="BI77">
        <v>0.84</v>
      </c>
      <c r="BJ77">
        <v>0.81</v>
      </c>
      <c r="BK77">
        <v>1.89</v>
      </c>
      <c r="BL77">
        <v>0.62</v>
      </c>
      <c r="BM77">
        <v>0</v>
      </c>
      <c r="BN77">
        <v>3.39</v>
      </c>
      <c r="BO77">
        <v>1.82</v>
      </c>
      <c r="BP77">
        <v>0.25</v>
      </c>
      <c r="BQ77">
        <v>1.9</v>
      </c>
      <c r="BR77">
        <v>1.05</v>
      </c>
      <c r="BS77">
        <v>1.58</v>
      </c>
      <c r="BT77">
        <v>2.8559420000000002</v>
      </c>
      <c r="BU77">
        <v>1.2907649999999999</v>
      </c>
      <c r="BV77">
        <v>1.970621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5.0391490000000001</v>
      </c>
      <c r="CK77">
        <v>1.798867</v>
      </c>
      <c r="CL77">
        <v>0.931894</v>
      </c>
      <c r="CM77">
        <v>3.3778649999999999</v>
      </c>
      <c r="CN77">
        <v>3.4076219999999999</v>
      </c>
      <c r="CO77">
        <v>4.1304499999999997</v>
      </c>
      <c r="CP77">
        <v>1.9113849999999999</v>
      </c>
      <c r="CQ77">
        <v>1.70381</v>
      </c>
      <c r="CR77">
        <v>0.80200300000000002</v>
      </c>
      <c r="CS77">
        <v>1.313434</v>
      </c>
      <c r="CT77">
        <v>0.62717100000000003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73.550404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329.75678499999998</v>
      </c>
      <c r="L78">
        <v>416.36168099999998</v>
      </c>
      <c r="M78">
        <v>90.786225999999999</v>
      </c>
      <c r="N78">
        <v>116.04718099999999</v>
      </c>
      <c r="O78">
        <v>121.64666099999999</v>
      </c>
      <c r="P78">
        <v>132.37214900000001</v>
      </c>
      <c r="Q78">
        <v>21.357558000000001</v>
      </c>
      <c r="R78">
        <v>20.932960000000001</v>
      </c>
      <c r="S78">
        <v>25.934176999999998</v>
      </c>
      <c r="T78">
        <v>0</v>
      </c>
      <c r="U78">
        <v>335.64415500000001</v>
      </c>
      <c r="V78">
        <v>8.5561729999999994</v>
      </c>
      <c r="W78">
        <v>31.525880000000001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28.611143999999999</v>
      </c>
      <c r="AD78">
        <v>35.863213999999999</v>
      </c>
      <c r="AE78">
        <v>48.659882000000003</v>
      </c>
      <c r="AF78">
        <v>19.370652</v>
      </c>
      <c r="AG78">
        <v>41.925438999999997</v>
      </c>
      <c r="AH78">
        <v>130.208484</v>
      </c>
      <c r="AI78">
        <v>16.291930000000001</v>
      </c>
      <c r="AJ78">
        <v>0</v>
      </c>
      <c r="AK78">
        <v>51.849195000000002</v>
      </c>
      <c r="AL78">
        <v>2.6822680000000001</v>
      </c>
      <c r="AM78">
        <v>15.585315</v>
      </c>
      <c r="AN78">
        <v>0.728823</v>
      </c>
      <c r="AO78">
        <v>2.344157</v>
      </c>
      <c r="AP78">
        <v>1.7248920000000001</v>
      </c>
      <c r="AQ78">
        <v>61.766795999999999</v>
      </c>
      <c r="AR78">
        <v>32.916643000000001</v>
      </c>
      <c r="AS78">
        <v>9.0566940000000002</v>
      </c>
      <c r="AT78">
        <v>14.423921999999999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73.303892000000005</v>
      </c>
      <c r="BA78">
        <f t="shared" si="4"/>
        <v>2411.506198999999</v>
      </c>
      <c r="BD78">
        <v>5.14</v>
      </c>
      <c r="BE78">
        <v>1.85</v>
      </c>
      <c r="BF78">
        <v>2.89</v>
      </c>
      <c r="BG78">
        <v>1.72</v>
      </c>
      <c r="BH78">
        <v>6.06</v>
      </c>
      <c r="BI78">
        <v>0.84</v>
      </c>
      <c r="BJ78">
        <v>0.81</v>
      </c>
      <c r="BK78">
        <v>1.89</v>
      </c>
      <c r="BL78">
        <v>0.67</v>
      </c>
      <c r="BM78">
        <v>0</v>
      </c>
      <c r="BN78">
        <v>3.39</v>
      </c>
      <c r="BO78">
        <v>1.82</v>
      </c>
      <c r="BP78">
        <v>0.25</v>
      </c>
      <c r="BQ78">
        <v>1.9</v>
      </c>
      <c r="BR78">
        <v>1.05</v>
      </c>
      <c r="BS78">
        <v>1.58</v>
      </c>
      <c r="BT78">
        <v>2.8559420000000002</v>
      </c>
      <c r="BU78">
        <v>1.2907649999999999</v>
      </c>
      <c r="BV78">
        <v>1.971786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5.0391490000000001</v>
      </c>
      <c r="CK78">
        <v>1.798867</v>
      </c>
      <c r="CL78">
        <v>0.931894</v>
      </c>
      <c r="CM78">
        <v>3.3778649999999999</v>
      </c>
      <c r="CN78">
        <v>3.4076219999999999</v>
      </c>
      <c r="CO78">
        <v>4.1304499999999997</v>
      </c>
      <c r="CP78">
        <v>1.9113849999999999</v>
      </c>
      <c r="CQ78">
        <v>1.70381</v>
      </c>
      <c r="CR78">
        <v>0.80200300000000002</v>
      </c>
      <c r="CS78">
        <v>1.313434</v>
      </c>
      <c r="CT78">
        <v>0.62717100000000003</v>
      </c>
      <c r="CU78">
        <v>0.79983300000000002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73.303892000000005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329.75678499999998</v>
      </c>
      <c r="L79">
        <v>416.36168099999998</v>
      </c>
      <c r="M79">
        <v>90.786225999999999</v>
      </c>
      <c r="N79">
        <v>116.04718099999999</v>
      </c>
      <c r="O79">
        <v>121.64666099999999</v>
      </c>
      <c r="P79">
        <v>132.37214900000001</v>
      </c>
      <c r="Q79">
        <v>21.357558000000001</v>
      </c>
      <c r="R79">
        <v>20.932960000000001</v>
      </c>
      <c r="S79">
        <v>25.934176999999998</v>
      </c>
      <c r="T79">
        <v>0</v>
      </c>
      <c r="U79">
        <v>335.64415500000001</v>
      </c>
      <c r="V79">
        <v>9.2296479999999992</v>
      </c>
      <c r="W79">
        <v>31.525880000000001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28.611143999999999</v>
      </c>
      <c r="AD79">
        <v>35.863213999999999</v>
      </c>
      <c r="AE79">
        <v>48.659882000000003</v>
      </c>
      <c r="AF79">
        <v>19.370652</v>
      </c>
      <c r="AG79">
        <v>41.925438999999997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2.6822680000000001</v>
      </c>
      <c r="AM79">
        <v>15.585315</v>
      </c>
      <c r="AN79">
        <v>0.728823</v>
      </c>
      <c r="AO79">
        <v>2.4402979999999999</v>
      </c>
      <c r="AP79">
        <v>1.7248920000000001</v>
      </c>
      <c r="AQ79">
        <v>61.766795999999999</v>
      </c>
      <c r="AR79">
        <v>32.916643000000001</v>
      </c>
      <c r="AS79">
        <v>16.043285999999998</v>
      </c>
      <c r="AT79">
        <v>12.645678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73.349885999999998</v>
      </c>
      <c r="BA79">
        <f t="shared" si="4"/>
        <v>2402.1841569999992</v>
      </c>
      <c r="BD79">
        <v>5.14</v>
      </c>
      <c r="BE79">
        <v>1.85</v>
      </c>
      <c r="BF79">
        <v>2.89</v>
      </c>
      <c r="BG79">
        <v>1.72</v>
      </c>
      <c r="BH79">
        <v>6.06</v>
      </c>
      <c r="BI79">
        <v>0.84</v>
      </c>
      <c r="BJ79">
        <v>0.81</v>
      </c>
      <c r="BK79">
        <v>1.89</v>
      </c>
      <c r="BL79">
        <v>0.77</v>
      </c>
      <c r="BM79">
        <v>0</v>
      </c>
      <c r="BN79">
        <v>3.39</v>
      </c>
      <c r="BO79">
        <v>1.82</v>
      </c>
      <c r="BP79">
        <v>0.25</v>
      </c>
      <c r="BQ79">
        <v>1.9</v>
      </c>
      <c r="BR79">
        <v>1.05</v>
      </c>
      <c r="BS79">
        <v>1.58</v>
      </c>
      <c r="BT79">
        <v>2.8559420000000002</v>
      </c>
      <c r="BU79">
        <v>1.2907649999999999</v>
      </c>
      <c r="BV79">
        <v>2.0018410000000002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5.0391490000000001</v>
      </c>
      <c r="CK79">
        <v>1.798867</v>
      </c>
      <c r="CL79">
        <v>0.931894</v>
      </c>
      <c r="CM79">
        <v>3.3778649999999999</v>
      </c>
      <c r="CN79">
        <v>3.4076219999999999</v>
      </c>
      <c r="CO79">
        <v>4.1304499999999997</v>
      </c>
      <c r="CP79">
        <v>1.9113849999999999</v>
      </c>
      <c r="CQ79">
        <v>1.70381</v>
      </c>
      <c r="CR79">
        <v>0.80200300000000002</v>
      </c>
      <c r="CS79">
        <v>1.313434</v>
      </c>
      <c r="CT79">
        <v>0.62717100000000003</v>
      </c>
      <c r="CU79">
        <v>0.79983300000000002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73.349885999999998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329.75678499999998</v>
      </c>
      <c r="L80">
        <v>416.36168099999998</v>
      </c>
      <c r="M80">
        <v>90.786225999999999</v>
      </c>
      <c r="N80">
        <v>116.04718099999999</v>
      </c>
      <c r="O80">
        <v>121.64666099999999</v>
      </c>
      <c r="P80">
        <v>132.37214900000001</v>
      </c>
      <c r="Q80">
        <v>21.357558000000001</v>
      </c>
      <c r="R80">
        <v>20.932960000000001</v>
      </c>
      <c r="S80">
        <v>25.934176999999998</v>
      </c>
      <c r="T80">
        <v>0</v>
      </c>
      <c r="U80">
        <v>335.64415500000001</v>
      </c>
      <c r="V80">
        <v>9.2296479999999992</v>
      </c>
      <c r="W80">
        <v>31.525880000000001</v>
      </c>
      <c r="X80">
        <v>94.583411999999996</v>
      </c>
      <c r="Y80">
        <v>0</v>
      </c>
      <c r="Z80">
        <v>6.8768700000000003</v>
      </c>
      <c r="AA80">
        <v>13.524832</v>
      </c>
      <c r="AB80">
        <v>26.03708</v>
      </c>
      <c r="AC80">
        <v>19.073678000000001</v>
      </c>
      <c r="AD80">
        <v>26.897410000000001</v>
      </c>
      <c r="AE80">
        <v>48.659882000000003</v>
      </c>
      <c r="AF80">
        <v>17.433586999999999</v>
      </c>
      <c r="AG80">
        <v>41.925438999999997</v>
      </c>
      <c r="AH80">
        <v>91.889987000000005</v>
      </c>
      <c r="AI80">
        <v>5.0129020000000004</v>
      </c>
      <c r="AJ80">
        <v>0</v>
      </c>
      <c r="AK80">
        <v>51.849195000000002</v>
      </c>
      <c r="AL80">
        <v>2.6822680000000001</v>
      </c>
      <c r="AM80">
        <v>10.39021</v>
      </c>
      <c r="AN80">
        <v>0.728823</v>
      </c>
      <c r="AO80">
        <v>2.590166</v>
      </c>
      <c r="AP80">
        <v>1.7248920000000001</v>
      </c>
      <c r="AQ80">
        <v>61.766795999999999</v>
      </c>
      <c r="AR80">
        <v>10.618271999999999</v>
      </c>
      <c r="AS80">
        <v>16.043285999999998</v>
      </c>
      <c r="AT80">
        <v>14.423921999999999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72.246573999999995</v>
      </c>
      <c r="BA80">
        <f t="shared" si="4"/>
        <v>2288.5745439999996</v>
      </c>
      <c r="BD80">
        <v>5.14</v>
      </c>
      <c r="BE80">
        <v>1.85</v>
      </c>
      <c r="BF80">
        <v>2.89</v>
      </c>
      <c r="BG80">
        <v>1.72</v>
      </c>
      <c r="BH80">
        <v>6.06</v>
      </c>
      <c r="BI80">
        <v>0.84</v>
      </c>
      <c r="BJ80">
        <v>0.81</v>
      </c>
      <c r="BK80">
        <v>1.89</v>
      </c>
      <c r="BL80">
        <v>0.81</v>
      </c>
      <c r="BM80">
        <v>0</v>
      </c>
      <c r="BN80">
        <v>3.39</v>
      </c>
      <c r="BO80">
        <v>1.82</v>
      </c>
      <c r="BP80">
        <v>0.25</v>
      </c>
      <c r="BQ80">
        <v>1.9</v>
      </c>
      <c r="BR80">
        <v>1.05</v>
      </c>
      <c r="BS80">
        <v>1.58</v>
      </c>
      <c r="BT80">
        <v>2.8559420000000002</v>
      </c>
      <c r="BU80">
        <v>1.2907649999999999</v>
      </c>
      <c r="BV80">
        <v>2.033061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5.0391490000000001</v>
      </c>
      <c r="CK80">
        <v>1.798867</v>
      </c>
      <c r="CL80">
        <v>0.931894</v>
      </c>
      <c r="CM80">
        <v>3.3778649999999999</v>
      </c>
      <c r="CN80">
        <v>3.4076219999999999</v>
      </c>
      <c r="CO80">
        <v>4.1304499999999997</v>
      </c>
      <c r="CP80">
        <v>1.9113849999999999</v>
      </c>
      <c r="CQ80">
        <v>1.70381</v>
      </c>
      <c r="CR80">
        <v>0.80200300000000002</v>
      </c>
      <c r="CS80">
        <v>1.313434</v>
      </c>
      <c r="CT80">
        <v>0.14427000000000001</v>
      </c>
      <c r="CU80">
        <v>0.234294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72.246573999999995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329.75678499999998</v>
      </c>
      <c r="L81">
        <v>344.22668099999999</v>
      </c>
      <c r="M81">
        <v>90.786225999999999</v>
      </c>
      <c r="N81">
        <v>116.04718099999999</v>
      </c>
      <c r="O81">
        <v>121.64666099999999</v>
      </c>
      <c r="P81">
        <v>132.37214900000001</v>
      </c>
      <c r="Q81">
        <v>21.357558000000001</v>
      </c>
      <c r="R81">
        <v>20.932960000000001</v>
      </c>
      <c r="S81">
        <v>25.934176999999998</v>
      </c>
      <c r="T81">
        <v>0</v>
      </c>
      <c r="U81">
        <v>335.64415500000001</v>
      </c>
      <c r="V81">
        <v>9.2296479999999992</v>
      </c>
      <c r="W81">
        <v>32.093173</v>
      </c>
      <c r="X81">
        <v>94.583411999999996</v>
      </c>
      <c r="Y81">
        <v>0</v>
      </c>
      <c r="Z81">
        <v>6.303445</v>
      </c>
      <c r="AA81">
        <v>13.524832</v>
      </c>
      <c r="AB81">
        <v>26.03708</v>
      </c>
      <c r="AC81">
        <v>9.5274370000000008</v>
      </c>
      <c r="AD81">
        <v>8.9658029999999993</v>
      </c>
      <c r="AE81">
        <v>48.659882000000003</v>
      </c>
      <c r="AF81">
        <v>17.433586999999999</v>
      </c>
      <c r="AG81">
        <v>41.925438999999997</v>
      </c>
      <c r="AH81">
        <v>68.173441999999994</v>
      </c>
      <c r="AI81">
        <v>0</v>
      </c>
      <c r="AJ81">
        <v>0</v>
      </c>
      <c r="AK81">
        <v>51.849195000000002</v>
      </c>
      <c r="AL81">
        <v>2.6822680000000001</v>
      </c>
      <c r="AM81">
        <v>5.1951049999999999</v>
      </c>
      <c r="AN81">
        <v>0.728823</v>
      </c>
      <c r="AO81">
        <v>2.6721689999999998</v>
      </c>
      <c r="AP81">
        <v>1.7248920000000001</v>
      </c>
      <c r="AQ81">
        <v>61.766795999999999</v>
      </c>
      <c r="AR81">
        <v>10.618271999999999</v>
      </c>
      <c r="AS81">
        <v>9.0566940000000002</v>
      </c>
      <c r="AT81">
        <v>14.423921999999999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71.221628999999993</v>
      </c>
      <c r="BA81">
        <f t="shared" si="4"/>
        <v>2147.101478</v>
      </c>
      <c r="BD81">
        <v>5.14</v>
      </c>
      <c r="BE81">
        <v>1.85</v>
      </c>
      <c r="BF81">
        <v>2.13</v>
      </c>
      <c r="BG81">
        <v>1.72</v>
      </c>
      <c r="BH81">
        <v>6.06</v>
      </c>
      <c r="BI81">
        <v>0.84</v>
      </c>
      <c r="BJ81">
        <v>0.81</v>
      </c>
      <c r="BK81">
        <v>1.89</v>
      </c>
      <c r="BL81">
        <v>0.81</v>
      </c>
      <c r="BM81">
        <v>0</v>
      </c>
      <c r="BN81">
        <v>3.39</v>
      </c>
      <c r="BO81">
        <v>1.82</v>
      </c>
      <c r="BP81">
        <v>0.25</v>
      </c>
      <c r="BQ81">
        <v>1.9</v>
      </c>
      <c r="BR81">
        <v>1.05</v>
      </c>
      <c r="BS81">
        <v>1.58</v>
      </c>
      <c r="BT81">
        <v>2.8559420000000002</v>
      </c>
      <c r="BU81">
        <v>1.2907649999999999</v>
      </c>
      <c r="BV81">
        <v>2.0340530000000001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5.0391490000000001</v>
      </c>
      <c r="CK81">
        <v>1.798867</v>
      </c>
      <c r="CL81">
        <v>0.931894</v>
      </c>
      <c r="CM81">
        <v>3.3778649999999999</v>
      </c>
      <c r="CN81">
        <v>3.4076219999999999</v>
      </c>
      <c r="CO81">
        <v>4.1304499999999997</v>
      </c>
      <c r="CP81">
        <v>1.9113849999999999</v>
      </c>
      <c r="CQ81">
        <v>1.70381</v>
      </c>
      <c r="CR81">
        <v>0.80200300000000002</v>
      </c>
      <c r="CS81">
        <v>1.313434</v>
      </c>
      <c r="CT81">
        <v>0</v>
      </c>
      <c r="CU81">
        <v>0.24237400000000001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71.221628999999993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329.75678499999998</v>
      </c>
      <c r="L82">
        <v>286.51868100000002</v>
      </c>
      <c r="M82">
        <v>90.786225999999999</v>
      </c>
      <c r="N82">
        <v>116.04718099999999</v>
      </c>
      <c r="O82">
        <v>121.64666099999999</v>
      </c>
      <c r="P82">
        <v>132.37214900000001</v>
      </c>
      <c r="Q82">
        <v>21.357558000000001</v>
      </c>
      <c r="R82">
        <v>20.932960000000001</v>
      </c>
      <c r="S82">
        <v>25.934176999999998</v>
      </c>
      <c r="T82">
        <v>0</v>
      </c>
      <c r="U82">
        <v>335.64415500000001</v>
      </c>
      <c r="V82">
        <v>9.2296479999999992</v>
      </c>
      <c r="W82">
        <v>32.109693</v>
      </c>
      <c r="X82">
        <v>94.583411999999996</v>
      </c>
      <c r="Y82">
        <v>0</v>
      </c>
      <c r="Z82">
        <v>6.303445</v>
      </c>
      <c r="AA82">
        <v>13.068937999999999</v>
      </c>
      <c r="AB82">
        <v>13.01854</v>
      </c>
      <c r="AC82">
        <v>9.5274370000000008</v>
      </c>
      <c r="AD82">
        <v>8.9658029999999993</v>
      </c>
      <c r="AE82">
        <v>48.659882000000003</v>
      </c>
      <c r="AF82">
        <v>17.433586999999999</v>
      </c>
      <c r="AG82">
        <v>41.925438999999997</v>
      </c>
      <c r="AH82">
        <v>41.852727000000002</v>
      </c>
      <c r="AI82">
        <v>0</v>
      </c>
      <c r="AJ82">
        <v>0</v>
      </c>
      <c r="AK82">
        <v>51.849195000000002</v>
      </c>
      <c r="AL82">
        <v>2.6822680000000001</v>
      </c>
      <c r="AM82">
        <v>0</v>
      </c>
      <c r="AN82">
        <v>0.728823</v>
      </c>
      <c r="AO82">
        <v>2.7626550000000001</v>
      </c>
      <c r="AP82">
        <v>1.7248920000000001</v>
      </c>
      <c r="AQ82">
        <v>58.140810000000002</v>
      </c>
      <c r="AR82">
        <v>14.865581000000001</v>
      </c>
      <c r="AS82">
        <v>9.0566940000000002</v>
      </c>
      <c r="AT82">
        <v>14.423921999999999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70.874483999999995</v>
      </c>
      <c r="BA82">
        <f t="shared" si="4"/>
        <v>2044.784408</v>
      </c>
      <c r="BD82">
        <v>5.14</v>
      </c>
      <c r="BE82">
        <v>1.85</v>
      </c>
      <c r="BF82">
        <v>2.13</v>
      </c>
      <c r="BG82">
        <v>1.72</v>
      </c>
      <c r="BH82">
        <v>6.06</v>
      </c>
      <c r="BI82">
        <v>0.84</v>
      </c>
      <c r="BJ82">
        <v>0.81</v>
      </c>
      <c r="BK82">
        <v>1.89</v>
      </c>
      <c r="BL82">
        <v>0.81</v>
      </c>
      <c r="BM82">
        <v>0</v>
      </c>
      <c r="BN82">
        <v>3.39</v>
      </c>
      <c r="BO82">
        <v>1.82</v>
      </c>
      <c r="BP82">
        <v>0.25</v>
      </c>
      <c r="BQ82">
        <v>1.9</v>
      </c>
      <c r="BR82">
        <v>1.05</v>
      </c>
      <c r="BS82">
        <v>1.58</v>
      </c>
      <c r="BT82">
        <v>2.8559420000000002</v>
      </c>
      <c r="BU82">
        <v>1.2907649999999999</v>
      </c>
      <c r="BV82">
        <v>2.0736479999999999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5.0391490000000001</v>
      </c>
      <c r="CK82">
        <v>1.798867</v>
      </c>
      <c r="CL82">
        <v>0.931894</v>
      </c>
      <c r="CM82">
        <v>3.3778649999999999</v>
      </c>
      <c r="CN82">
        <v>3.4076219999999999</v>
      </c>
      <c r="CO82">
        <v>4.1304499999999997</v>
      </c>
      <c r="CP82">
        <v>1.9113849999999999</v>
      </c>
      <c r="CQ82">
        <v>1.70381</v>
      </c>
      <c r="CR82">
        <v>0.80200300000000002</v>
      </c>
      <c r="CS82">
        <v>1.313434</v>
      </c>
      <c r="CT82">
        <v>0</v>
      </c>
      <c r="CU82">
        <v>0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70.874483999999995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329.75678499999998</v>
      </c>
      <c r="L83">
        <v>238.920738</v>
      </c>
      <c r="M83">
        <v>90.786225999999999</v>
      </c>
      <c r="N83">
        <v>116.04718099999999</v>
      </c>
      <c r="O83">
        <v>121.64666099999999</v>
      </c>
      <c r="P83">
        <v>132.37214900000001</v>
      </c>
      <c r="Q83">
        <v>21.357558000000001</v>
      </c>
      <c r="R83">
        <v>20.932960000000001</v>
      </c>
      <c r="S83">
        <v>25.934176999999998</v>
      </c>
      <c r="T83">
        <v>0</v>
      </c>
      <c r="U83">
        <v>335.64415500000001</v>
      </c>
      <c r="V83">
        <v>9.2296479999999992</v>
      </c>
      <c r="W83">
        <v>32.109693</v>
      </c>
      <c r="X83">
        <v>94.583411999999996</v>
      </c>
      <c r="Y83">
        <v>0</v>
      </c>
      <c r="Z83">
        <v>6.303445</v>
      </c>
      <c r="AA83">
        <v>0</v>
      </c>
      <c r="AB83">
        <v>13.01854</v>
      </c>
      <c r="AC83">
        <v>9.5274370000000008</v>
      </c>
      <c r="AD83">
        <v>8.9658029999999993</v>
      </c>
      <c r="AE83">
        <v>30.308242</v>
      </c>
      <c r="AF83">
        <v>17.433586999999999</v>
      </c>
      <c r="AG83">
        <v>41.925438999999997</v>
      </c>
      <c r="AH83">
        <v>18.601212</v>
      </c>
      <c r="AI83">
        <v>0</v>
      </c>
      <c r="AJ83">
        <v>0</v>
      </c>
      <c r="AK83">
        <v>51.849195000000002</v>
      </c>
      <c r="AL83">
        <v>2.6822680000000001</v>
      </c>
      <c r="AM83">
        <v>0</v>
      </c>
      <c r="AN83">
        <v>0.728823</v>
      </c>
      <c r="AO83">
        <v>2.8333469999999998</v>
      </c>
      <c r="AP83">
        <v>5.9139160000000004</v>
      </c>
      <c r="AQ83">
        <v>46.325097</v>
      </c>
      <c r="AR83">
        <v>10.618271999999999</v>
      </c>
      <c r="AS83">
        <v>9.0566940000000002</v>
      </c>
      <c r="AT83">
        <v>14.423921999999999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70.748480999999984</v>
      </c>
      <c r="BA83">
        <f t="shared" si="4"/>
        <v>1930.5850630000002</v>
      </c>
      <c r="BD83">
        <v>5.14</v>
      </c>
      <c r="BE83">
        <v>1.85</v>
      </c>
      <c r="BF83">
        <v>2.13</v>
      </c>
      <c r="BG83">
        <v>1.72</v>
      </c>
      <c r="BH83">
        <v>6.06</v>
      </c>
      <c r="BI83">
        <v>0.84</v>
      </c>
      <c r="BJ83">
        <v>0.81</v>
      </c>
      <c r="BK83">
        <v>1.89</v>
      </c>
      <c r="BL83">
        <v>0.81</v>
      </c>
      <c r="BM83">
        <v>0</v>
      </c>
      <c r="BN83">
        <v>3.39</v>
      </c>
      <c r="BO83">
        <v>1.82</v>
      </c>
      <c r="BP83">
        <v>0.25</v>
      </c>
      <c r="BQ83">
        <v>1.9</v>
      </c>
      <c r="BR83">
        <v>1.05</v>
      </c>
      <c r="BS83">
        <v>1.58</v>
      </c>
      <c r="BT83">
        <v>2.8559420000000002</v>
      </c>
      <c r="BU83">
        <v>1.2907649999999999</v>
      </c>
      <c r="BV83">
        <v>2.075564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5.0391490000000001</v>
      </c>
      <c r="CK83">
        <v>1.798867</v>
      </c>
      <c r="CL83">
        <v>0.931894</v>
      </c>
      <c r="CM83">
        <v>3.3778649999999999</v>
      </c>
      <c r="CN83">
        <v>3.4076219999999999</v>
      </c>
      <c r="CO83">
        <v>4.1304499999999997</v>
      </c>
      <c r="CP83">
        <v>1.9113849999999999</v>
      </c>
      <c r="CQ83">
        <v>1.70381</v>
      </c>
      <c r="CR83">
        <v>0.80200300000000002</v>
      </c>
      <c r="CS83">
        <v>1.313434</v>
      </c>
      <c r="CT83">
        <v>0</v>
      </c>
      <c r="CU83">
        <v>0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70.748480999999984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329.75678499999998</v>
      </c>
      <c r="L84">
        <v>229.30273800000001</v>
      </c>
      <c r="M84">
        <v>90.786225999999999</v>
      </c>
      <c r="N84">
        <v>116.04718099999999</v>
      </c>
      <c r="O84">
        <v>121.64666099999999</v>
      </c>
      <c r="P84">
        <v>132.37214900000001</v>
      </c>
      <c r="Q84">
        <v>21.357558000000001</v>
      </c>
      <c r="R84">
        <v>20.932960000000001</v>
      </c>
      <c r="S84">
        <v>25.934176999999998</v>
      </c>
      <c r="T84">
        <v>0</v>
      </c>
      <c r="U84">
        <v>335.64415500000001</v>
      </c>
      <c r="V84">
        <v>9.2296479999999992</v>
      </c>
      <c r="W84">
        <v>32.109693</v>
      </c>
      <c r="X84">
        <v>94.583411999999996</v>
      </c>
      <c r="Y84">
        <v>0</v>
      </c>
      <c r="Z84">
        <v>6.303445</v>
      </c>
      <c r="AA84">
        <v>0</v>
      </c>
      <c r="AB84">
        <v>13.01854</v>
      </c>
      <c r="AC84">
        <v>0</v>
      </c>
      <c r="AD84">
        <v>8.9658029999999993</v>
      </c>
      <c r="AE84">
        <v>15.154121</v>
      </c>
      <c r="AF84">
        <v>17.433586999999999</v>
      </c>
      <c r="AG84">
        <v>41.925438999999997</v>
      </c>
      <c r="AH84">
        <v>2.7901820000000002</v>
      </c>
      <c r="AI84">
        <v>0</v>
      </c>
      <c r="AJ84">
        <v>0</v>
      </c>
      <c r="AK84">
        <v>51.849195000000002</v>
      </c>
      <c r="AL84">
        <v>2.6822680000000001</v>
      </c>
      <c r="AM84">
        <v>0</v>
      </c>
      <c r="AN84">
        <v>0.728823</v>
      </c>
      <c r="AO84">
        <v>2.9012120000000001</v>
      </c>
      <c r="AP84">
        <v>5.9139160000000004</v>
      </c>
      <c r="AQ84">
        <v>30.883398</v>
      </c>
      <c r="AR84">
        <v>10.618271999999999</v>
      </c>
      <c r="AS84">
        <v>9.0566940000000002</v>
      </c>
      <c r="AT84">
        <v>14.423921999999999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70.700474999999983</v>
      </c>
      <c r="BA84">
        <f t="shared" si="4"/>
        <v>1865.0526350000005</v>
      </c>
      <c r="BD84">
        <v>5.14</v>
      </c>
      <c r="BE84">
        <v>1.85</v>
      </c>
      <c r="BF84">
        <v>2.13</v>
      </c>
      <c r="BG84">
        <v>1.72</v>
      </c>
      <c r="BH84">
        <v>6.06</v>
      </c>
      <c r="BI84">
        <v>0.84</v>
      </c>
      <c r="BJ84">
        <v>0.81</v>
      </c>
      <c r="BK84">
        <v>1.89</v>
      </c>
      <c r="BL84">
        <v>0.81</v>
      </c>
      <c r="BM84">
        <v>0</v>
      </c>
      <c r="BN84">
        <v>3.39</v>
      </c>
      <c r="BO84">
        <v>1.82</v>
      </c>
      <c r="BP84">
        <v>0.25</v>
      </c>
      <c r="BQ84">
        <v>1.9</v>
      </c>
      <c r="BR84">
        <v>1.05</v>
      </c>
      <c r="BS84">
        <v>1.58</v>
      </c>
      <c r="BT84">
        <v>2.8559420000000002</v>
      </c>
      <c r="BU84">
        <v>1.2907649999999999</v>
      </c>
      <c r="BV84">
        <v>2.115275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5.0391490000000001</v>
      </c>
      <c r="CK84">
        <v>1.798867</v>
      </c>
      <c r="CL84">
        <v>0.931894</v>
      </c>
      <c r="CM84">
        <v>3.3778649999999999</v>
      </c>
      <c r="CN84">
        <v>3.4076219999999999</v>
      </c>
      <c r="CO84">
        <v>4.1304499999999997</v>
      </c>
      <c r="CP84">
        <v>1.9113849999999999</v>
      </c>
      <c r="CQ84">
        <v>1.70381</v>
      </c>
      <c r="CR84">
        <v>0.80200300000000002</v>
      </c>
      <c r="CS84">
        <v>1.313434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70.700474999999983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328.93560000000002</v>
      </c>
      <c r="L85">
        <v>238.81494000000001</v>
      </c>
      <c r="M85">
        <v>90.786225999999999</v>
      </c>
      <c r="N85">
        <v>116.04718099999999</v>
      </c>
      <c r="O85">
        <v>121.64666099999999</v>
      </c>
      <c r="P85">
        <v>132.37214900000001</v>
      </c>
      <c r="Q85">
        <v>21.357558000000001</v>
      </c>
      <c r="R85">
        <v>20.932960000000001</v>
      </c>
      <c r="S85">
        <v>25.934176999999998</v>
      </c>
      <c r="T85">
        <v>0</v>
      </c>
      <c r="U85">
        <v>335.64415500000001</v>
      </c>
      <c r="V85">
        <v>9.3905239999999992</v>
      </c>
      <c r="W85">
        <v>32.109693</v>
      </c>
      <c r="X85">
        <v>94.583411999999996</v>
      </c>
      <c r="Y85">
        <v>0</v>
      </c>
      <c r="Z85">
        <v>6.303445</v>
      </c>
      <c r="AA85">
        <v>0</v>
      </c>
      <c r="AB85">
        <v>3.952998</v>
      </c>
      <c r="AC85">
        <v>0</v>
      </c>
      <c r="AD85">
        <v>8.9658029999999993</v>
      </c>
      <c r="AE85">
        <v>0</v>
      </c>
      <c r="AF85">
        <v>8.7167929999999991</v>
      </c>
      <c r="AG85">
        <v>41.925438999999997</v>
      </c>
      <c r="AH85">
        <v>0</v>
      </c>
      <c r="AI85">
        <v>0</v>
      </c>
      <c r="AJ85">
        <v>0</v>
      </c>
      <c r="AK85">
        <v>51.849195000000002</v>
      </c>
      <c r="AL85">
        <v>2.6822680000000001</v>
      </c>
      <c r="AM85">
        <v>0</v>
      </c>
      <c r="AN85">
        <v>0.728823</v>
      </c>
      <c r="AO85">
        <v>3.0397690000000002</v>
      </c>
      <c r="AP85">
        <v>5.9139160000000004</v>
      </c>
      <c r="AQ85">
        <v>30.883398</v>
      </c>
      <c r="AR85">
        <v>14.865581000000001</v>
      </c>
      <c r="AS85">
        <v>9.0566940000000002</v>
      </c>
      <c r="AT85">
        <v>14.423921999999999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70.687656999999987</v>
      </c>
      <c r="BA85">
        <f t="shared" si="4"/>
        <v>1842.550937</v>
      </c>
      <c r="BD85">
        <v>5.14</v>
      </c>
      <c r="BE85">
        <v>1.85</v>
      </c>
      <c r="BF85">
        <v>2.13</v>
      </c>
      <c r="BG85">
        <v>1.72</v>
      </c>
      <c r="BH85">
        <v>6.06</v>
      </c>
      <c r="BI85">
        <v>0.84</v>
      </c>
      <c r="BJ85">
        <v>0.81</v>
      </c>
      <c r="BK85">
        <v>1.89</v>
      </c>
      <c r="BL85">
        <v>0.81</v>
      </c>
      <c r="BM85">
        <v>0</v>
      </c>
      <c r="BN85">
        <v>3.39</v>
      </c>
      <c r="BO85">
        <v>1.82</v>
      </c>
      <c r="BP85">
        <v>0.25</v>
      </c>
      <c r="BQ85">
        <v>1.9</v>
      </c>
      <c r="BR85">
        <v>1.05</v>
      </c>
      <c r="BS85">
        <v>1.58</v>
      </c>
      <c r="BT85">
        <v>2.8559420000000002</v>
      </c>
      <c r="BU85">
        <v>1.2907649999999999</v>
      </c>
      <c r="BV85">
        <v>2.117076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5.0391490000000001</v>
      </c>
      <c r="CK85">
        <v>1.798867</v>
      </c>
      <c r="CL85">
        <v>0.931894</v>
      </c>
      <c r="CM85">
        <v>3.3778649999999999</v>
      </c>
      <c r="CN85">
        <v>3.4076219999999999</v>
      </c>
      <c r="CO85">
        <v>4.1304499999999997</v>
      </c>
      <c r="CP85">
        <v>1.9113849999999999</v>
      </c>
      <c r="CQ85">
        <v>1.70381</v>
      </c>
      <c r="CR85">
        <v>0.80200300000000002</v>
      </c>
      <c r="CS85">
        <v>1.313434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70.687656999999987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328.93560000000002</v>
      </c>
      <c r="L86">
        <v>238.81494000000001</v>
      </c>
      <c r="M86">
        <v>90.786225999999999</v>
      </c>
      <c r="N86">
        <v>116.04718099999999</v>
      </c>
      <c r="O86">
        <v>121.64666099999999</v>
      </c>
      <c r="P86">
        <v>132.37214900000001</v>
      </c>
      <c r="Q86">
        <v>21.357558000000001</v>
      </c>
      <c r="R86">
        <v>20.932960000000001</v>
      </c>
      <c r="S86">
        <v>25.934176999999998</v>
      </c>
      <c r="T86">
        <v>0</v>
      </c>
      <c r="U86">
        <v>335.64415500000001</v>
      </c>
      <c r="V86">
        <v>9.397888</v>
      </c>
      <c r="W86">
        <v>32.109693</v>
      </c>
      <c r="X86">
        <v>94.583411999999996</v>
      </c>
      <c r="Y86">
        <v>0</v>
      </c>
      <c r="Z86">
        <v>1.0579799999999999</v>
      </c>
      <c r="AA86">
        <v>0</v>
      </c>
      <c r="AB86">
        <v>0</v>
      </c>
      <c r="AC86">
        <v>0</v>
      </c>
      <c r="AD86">
        <v>8.9658029999999993</v>
      </c>
      <c r="AE86">
        <v>0</v>
      </c>
      <c r="AF86">
        <v>8.7167929999999991</v>
      </c>
      <c r="AG86">
        <v>41.925438999999997</v>
      </c>
      <c r="AH86">
        <v>0</v>
      </c>
      <c r="AI86">
        <v>0</v>
      </c>
      <c r="AJ86">
        <v>0</v>
      </c>
      <c r="AK86">
        <v>51.849195000000002</v>
      </c>
      <c r="AL86">
        <v>2.6822680000000001</v>
      </c>
      <c r="AM86">
        <v>0</v>
      </c>
      <c r="AN86">
        <v>0.728823</v>
      </c>
      <c r="AO86">
        <v>3.23488</v>
      </c>
      <c r="AP86">
        <v>5.9139160000000004</v>
      </c>
      <c r="AQ86">
        <v>15.441699</v>
      </c>
      <c r="AR86">
        <v>14.865581000000001</v>
      </c>
      <c r="AS86">
        <v>9.0566940000000002</v>
      </c>
      <c r="AT86">
        <v>14.305168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70.708411999999996</v>
      </c>
      <c r="BA86">
        <f t="shared" si="4"/>
        <v>1818.0152510000003</v>
      </c>
      <c r="BD86">
        <v>5.14</v>
      </c>
      <c r="BE86">
        <v>1.85</v>
      </c>
      <c r="BF86">
        <v>2.13</v>
      </c>
      <c r="BG86">
        <v>1.72</v>
      </c>
      <c r="BH86">
        <v>6.06</v>
      </c>
      <c r="BI86">
        <v>0.84</v>
      </c>
      <c r="BJ86">
        <v>0.81</v>
      </c>
      <c r="BK86">
        <v>1.89</v>
      </c>
      <c r="BL86">
        <v>0.81</v>
      </c>
      <c r="BM86">
        <v>0</v>
      </c>
      <c r="BN86">
        <v>3.39</v>
      </c>
      <c r="BO86">
        <v>1.82</v>
      </c>
      <c r="BP86">
        <v>0.25</v>
      </c>
      <c r="BQ86">
        <v>1.9</v>
      </c>
      <c r="BR86">
        <v>1.05</v>
      </c>
      <c r="BS86">
        <v>1.58</v>
      </c>
      <c r="BT86">
        <v>2.8559420000000002</v>
      </c>
      <c r="BU86">
        <v>1.2907649999999999</v>
      </c>
      <c r="BV86">
        <v>2.1378309999999998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5.0391490000000001</v>
      </c>
      <c r="CK86">
        <v>1.798867</v>
      </c>
      <c r="CL86">
        <v>0.931894</v>
      </c>
      <c r="CM86">
        <v>3.3778649999999999</v>
      </c>
      <c r="CN86">
        <v>3.4076219999999999</v>
      </c>
      <c r="CO86">
        <v>4.1304499999999997</v>
      </c>
      <c r="CP86">
        <v>1.9113849999999999</v>
      </c>
      <c r="CQ86">
        <v>1.70381</v>
      </c>
      <c r="CR86">
        <v>0.80200300000000002</v>
      </c>
      <c r="CS86">
        <v>1.313434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70.708411999999996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292.311127</v>
      </c>
      <c r="L87">
        <v>221.50254000000001</v>
      </c>
      <c r="M87">
        <v>90.786225999999999</v>
      </c>
      <c r="N87">
        <v>116.04718099999999</v>
      </c>
      <c r="O87">
        <v>121.64666099999999</v>
      </c>
      <c r="P87">
        <v>132.37214900000001</v>
      </c>
      <c r="Q87">
        <v>21.357558000000001</v>
      </c>
      <c r="R87">
        <v>20.932960000000001</v>
      </c>
      <c r="S87">
        <v>25.934176999999998</v>
      </c>
      <c r="T87">
        <v>0</v>
      </c>
      <c r="U87">
        <v>335.64415500000001</v>
      </c>
      <c r="V87">
        <v>9.2294119999999999</v>
      </c>
      <c r="W87">
        <v>27.070823000000001</v>
      </c>
      <c r="X87">
        <v>75.183233000000001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8.7167929999999991</v>
      </c>
      <c r="AG87">
        <v>41.925438999999997</v>
      </c>
      <c r="AH87">
        <v>0</v>
      </c>
      <c r="AI87">
        <v>0</v>
      </c>
      <c r="AJ87">
        <v>0</v>
      </c>
      <c r="AK87">
        <v>51.849195000000002</v>
      </c>
      <c r="AL87">
        <v>2.6822680000000001</v>
      </c>
      <c r="AM87">
        <v>0</v>
      </c>
      <c r="AN87">
        <v>0.728823</v>
      </c>
      <c r="AO87">
        <v>3.4808889999999999</v>
      </c>
      <c r="AP87">
        <v>1.7248920000000001</v>
      </c>
      <c r="AQ87">
        <v>15.441699</v>
      </c>
      <c r="AR87">
        <v>12.741925999999999</v>
      </c>
      <c r="AS87">
        <v>9.0566940000000002</v>
      </c>
      <c r="AT87">
        <v>14.423921999999999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70.728411999999992</v>
      </c>
      <c r="BA87">
        <f t="shared" si="4"/>
        <v>1723.5191539999998</v>
      </c>
      <c r="BD87">
        <v>5.14</v>
      </c>
      <c r="BE87">
        <v>1.85</v>
      </c>
      <c r="BF87">
        <v>2.13</v>
      </c>
      <c r="BG87">
        <v>1.72</v>
      </c>
      <c r="BH87">
        <v>6.06</v>
      </c>
      <c r="BI87">
        <v>0.84</v>
      </c>
      <c r="BJ87">
        <v>0.81</v>
      </c>
      <c r="BK87">
        <v>1.89</v>
      </c>
      <c r="BL87">
        <v>0.83</v>
      </c>
      <c r="BM87">
        <v>0</v>
      </c>
      <c r="BN87">
        <v>3.39</v>
      </c>
      <c r="BO87">
        <v>1.82</v>
      </c>
      <c r="BP87">
        <v>0.25</v>
      </c>
      <c r="BQ87">
        <v>1.9</v>
      </c>
      <c r="BR87">
        <v>1.05</v>
      </c>
      <c r="BS87">
        <v>1.58</v>
      </c>
      <c r="BT87">
        <v>2.8559420000000002</v>
      </c>
      <c r="BU87">
        <v>1.2907649999999999</v>
      </c>
      <c r="BV87">
        <v>2.1378309999999998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5.0391490000000001</v>
      </c>
      <c r="CK87">
        <v>1.798867</v>
      </c>
      <c r="CL87">
        <v>0.931894</v>
      </c>
      <c r="CM87">
        <v>3.3778649999999999</v>
      </c>
      <c r="CN87">
        <v>3.4076219999999999</v>
      </c>
      <c r="CO87">
        <v>4.1304499999999997</v>
      </c>
      <c r="CP87">
        <v>1.9113849999999999</v>
      </c>
      <c r="CQ87">
        <v>1.70381</v>
      </c>
      <c r="CR87">
        <v>0.80200300000000002</v>
      </c>
      <c r="CS87">
        <v>1.313434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70.728411999999992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283.73099999999999</v>
      </c>
      <c r="L88">
        <v>221.50254000000001</v>
      </c>
      <c r="M88">
        <v>90.786225999999999</v>
      </c>
      <c r="N88">
        <v>116.04718099999999</v>
      </c>
      <c r="O88">
        <v>121.64666099999999</v>
      </c>
      <c r="P88">
        <v>132.37214900000001</v>
      </c>
      <c r="Q88">
        <v>21.357558000000001</v>
      </c>
      <c r="R88">
        <v>20.932960000000001</v>
      </c>
      <c r="S88">
        <v>25.934176999999998</v>
      </c>
      <c r="T88">
        <v>0</v>
      </c>
      <c r="U88">
        <v>335.64415500000001</v>
      </c>
      <c r="V88">
        <v>9.2294119999999999</v>
      </c>
      <c r="W88">
        <v>27.070823000000001</v>
      </c>
      <c r="X88">
        <v>75.183233000000001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8.7167929999999991</v>
      </c>
      <c r="AG88">
        <v>41.925438999999997</v>
      </c>
      <c r="AH88">
        <v>0</v>
      </c>
      <c r="AI88">
        <v>0</v>
      </c>
      <c r="AJ88">
        <v>0</v>
      </c>
      <c r="AK88">
        <v>51.849195000000002</v>
      </c>
      <c r="AL88">
        <v>2.6822680000000001</v>
      </c>
      <c r="AM88">
        <v>0</v>
      </c>
      <c r="AN88">
        <v>0.728823</v>
      </c>
      <c r="AO88">
        <v>3.65055</v>
      </c>
      <c r="AP88">
        <v>1.7248920000000001</v>
      </c>
      <c r="AQ88">
        <v>7.50204</v>
      </c>
      <c r="AR88">
        <v>12.741925999999999</v>
      </c>
      <c r="AS88">
        <v>9.0566940000000002</v>
      </c>
      <c r="AT88">
        <v>14.423921999999999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70.738411999999997</v>
      </c>
      <c r="BA88">
        <f t="shared" si="4"/>
        <v>1707.1790290000001</v>
      </c>
      <c r="BD88">
        <v>5.14</v>
      </c>
      <c r="BE88">
        <v>1.85</v>
      </c>
      <c r="BF88">
        <v>2.13</v>
      </c>
      <c r="BG88">
        <v>1.72</v>
      </c>
      <c r="BH88">
        <v>6.06</v>
      </c>
      <c r="BI88">
        <v>0.84</v>
      </c>
      <c r="BJ88">
        <v>0.81</v>
      </c>
      <c r="BK88">
        <v>1.89</v>
      </c>
      <c r="BL88">
        <v>0.84</v>
      </c>
      <c r="BM88">
        <v>0</v>
      </c>
      <c r="BN88">
        <v>3.39</v>
      </c>
      <c r="BO88">
        <v>1.82</v>
      </c>
      <c r="BP88">
        <v>0.25</v>
      </c>
      <c r="BQ88">
        <v>1.9</v>
      </c>
      <c r="BR88">
        <v>1.05</v>
      </c>
      <c r="BS88">
        <v>1.58</v>
      </c>
      <c r="BT88">
        <v>2.8559420000000002</v>
      </c>
      <c r="BU88">
        <v>1.2907649999999999</v>
      </c>
      <c r="BV88">
        <v>2.1378309999999998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5.0391490000000001</v>
      </c>
      <c r="CK88">
        <v>1.798867</v>
      </c>
      <c r="CL88">
        <v>0.931894</v>
      </c>
      <c r="CM88">
        <v>3.3778649999999999</v>
      </c>
      <c r="CN88">
        <v>3.4076219999999999</v>
      </c>
      <c r="CO88">
        <v>4.1304499999999997</v>
      </c>
      <c r="CP88">
        <v>1.9113849999999999</v>
      </c>
      <c r="CQ88">
        <v>1.70381</v>
      </c>
      <c r="CR88">
        <v>0.80200300000000002</v>
      </c>
      <c r="CS88">
        <v>1.313434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70.738411999999997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283.73099999999999</v>
      </c>
      <c r="L89">
        <v>221.50254000000001</v>
      </c>
      <c r="M89">
        <v>90.786225999999999</v>
      </c>
      <c r="N89">
        <v>116.04718099999999</v>
      </c>
      <c r="O89">
        <v>121.64666099999999</v>
      </c>
      <c r="P89">
        <v>132.37214900000001</v>
      </c>
      <c r="Q89">
        <v>21.357558000000001</v>
      </c>
      <c r="R89">
        <v>20.932960000000001</v>
      </c>
      <c r="S89">
        <v>25.934176999999998</v>
      </c>
      <c r="T89">
        <v>0</v>
      </c>
      <c r="U89">
        <v>335.64415500000001</v>
      </c>
      <c r="V89">
        <v>8.9301440000000003</v>
      </c>
      <c r="W89">
        <v>27.070823000000001</v>
      </c>
      <c r="X89">
        <v>75.183233000000001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8.7167929999999991</v>
      </c>
      <c r="AG89">
        <v>41.925438999999997</v>
      </c>
      <c r="AH89">
        <v>0</v>
      </c>
      <c r="AI89">
        <v>0</v>
      </c>
      <c r="AJ89">
        <v>0</v>
      </c>
      <c r="AK89">
        <v>51.849195000000002</v>
      </c>
      <c r="AL89">
        <v>2.6822680000000001</v>
      </c>
      <c r="AM89">
        <v>0</v>
      </c>
      <c r="AN89">
        <v>0.728823</v>
      </c>
      <c r="AO89">
        <v>0.229043</v>
      </c>
      <c r="AP89">
        <v>1.7248920000000001</v>
      </c>
      <c r="AQ89">
        <v>0</v>
      </c>
      <c r="AR89">
        <v>8.4946179999999991</v>
      </c>
      <c r="AS89">
        <v>9.0566940000000002</v>
      </c>
      <c r="AT89">
        <v>14.423921999999999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70.798222999999993</v>
      </c>
      <c r="BA89">
        <f t="shared" si="4"/>
        <v>1691.7687170000002</v>
      </c>
      <c r="BD89">
        <v>5.14</v>
      </c>
      <c r="BE89">
        <v>1.85</v>
      </c>
      <c r="BF89">
        <v>2.13</v>
      </c>
      <c r="BG89">
        <v>1.72</v>
      </c>
      <c r="BH89">
        <v>6.06</v>
      </c>
      <c r="BI89">
        <v>0.84</v>
      </c>
      <c r="BJ89">
        <v>0.81</v>
      </c>
      <c r="BK89">
        <v>1.89</v>
      </c>
      <c r="BL89">
        <v>0.86</v>
      </c>
      <c r="BM89">
        <v>0</v>
      </c>
      <c r="BN89">
        <v>3.39</v>
      </c>
      <c r="BO89">
        <v>1.82</v>
      </c>
      <c r="BP89">
        <v>0.25</v>
      </c>
      <c r="BQ89">
        <v>1.9</v>
      </c>
      <c r="BR89">
        <v>1.05</v>
      </c>
      <c r="BS89">
        <v>1.58</v>
      </c>
      <c r="BT89">
        <v>2.8559420000000002</v>
      </c>
      <c r="BU89">
        <v>1.2907649999999999</v>
      </c>
      <c r="BV89">
        <v>2.1776420000000001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5.0391490000000001</v>
      </c>
      <c r="CK89">
        <v>1.798867</v>
      </c>
      <c r="CL89">
        <v>0.931894</v>
      </c>
      <c r="CM89">
        <v>3.3778649999999999</v>
      </c>
      <c r="CN89">
        <v>3.4076219999999999</v>
      </c>
      <c r="CO89">
        <v>4.1304499999999997</v>
      </c>
      <c r="CP89">
        <v>1.9113849999999999</v>
      </c>
      <c r="CQ89">
        <v>1.70381</v>
      </c>
      <c r="CR89">
        <v>0.80200300000000002</v>
      </c>
      <c r="CS89">
        <v>1.313434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70.798222999999993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283.73099999999999</v>
      </c>
      <c r="L90">
        <v>221.50254000000001</v>
      </c>
      <c r="M90">
        <v>90.786225999999999</v>
      </c>
      <c r="N90">
        <v>116.04718099999999</v>
      </c>
      <c r="O90">
        <v>121.64666099999999</v>
      </c>
      <c r="P90">
        <v>132.37214900000001</v>
      </c>
      <c r="Q90">
        <v>21.357558000000001</v>
      </c>
      <c r="R90">
        <v>20.932960000000001</v>
      </c>
      <c r="S90">
        <v>25.934176999999998</v>
      </c>
      <c r="T90">
        <v>0</v>
      </c>
      <c r="U90">
        <v>335.64415500000001</v>
      </c>
      <c r="V90">
        <v>8.9301440000000003</v>
      </c>
      <c r="W90">
        <v>23.776226999999999</v>
      </c>
      <c r="X90">
        <v>61.738807999999999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8.7167929999999991</v>
      </c>
      <c r="AG90">
        <v>41.925438999999997</v>
      </c>
      <c r="AH90">
        <v>0</v>
      </c>
      <c r="AI90">
        <v>0</v>
      </c>
      <c r="AJ90">
        <v>0</v>
      </c>
      <c r="AK90">
        <v>51.849195000000002</v>
      </c>
      <c r="AL90">
        <v>2.6822680000000001</v>
      </c>
      <c r="AM90">
        <v>0</v>
      </c>
      <c r="AN90">
        <v>0.728823</v>
      </c>
      <c r="AO90">
        <v>0.50898500000000002</v>
      </c>
      <c r="AP90">
        <v>1.7248920000000001</v>
      </c>
      <c r="AQ90">
        <v>0</v>
      </c>
      <c r="AR90">
        <v>8.4946179999999991</v>
      </c>
      <c r="AS90">
        <v>9.0566940000000002</v>
      </c>
      <c r="AT90">
        <v>14.423921999999999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70.84992299999999</v>
      </c>
      <c r="BA90">
        <f t="shared" si="4"/>
        <v>1675.3613380000002</v>
      </c>
      <c r="BD90">
        <v>5.14</v>
      </c>
      <c r="BE90">
        <v>1.85</v>
      </c>
      <c r="BF90">
        <v>2.13</v>
      </c>
      <c r="BG90">
        <v>1.72</v>
      </c>
      <c r="BH90">
        <v>6.06</v>
      </c>
      <c r="BI90">
        <v>0.84</v>
      </c>
      <c r="BJ90">
        <v>0.81</v>
      </c>
      <c r="BK90">
        <v>1.89</v>
      </c>
      <c r="BL90">
        <v>0.87</v>
      </c>
      <c r="BM90">
        <v>0</v>
      </c>
      <c r="BN90">
        <v>3.39</v>
      </c>
      <c r="BO90">
        <v>1.82</v>
      </c>
      <c r="BP90">
        <v>0.25</v>
      </c>
      <c r="BQ90">
        <v>1.9</v>
      </c>
      <c r="BR90">
        <v>1.05</v>
      </c>
      <c r="BS90">
        <v>1.58</v>
      </c>
      <c r="BT90">
        <v>2.8559420000000002</v>
      </c>
      <c r="BU90">
        <v>1.2907649999999999</v>
      </c>
      <c r="BV90">
        <v>2.2193420000000001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5.0391490000000001</v>
      </c>
      <c r="CK90">
        <v>1.798867</v>
      </c>
      <c r="CL90">
        <v>0.931894</v>
      </c>
      <c r="CM90">
        <v>3.3778649999999999</v>
      </c>
      <c r="CN90">
        <v>3.4076219999999999</v>
      </c>
      <c r="CO90">
        <v>4.1304499999999997</v>
      </c>
      <c r="CP90">
        <v>1.9113849999999999</v>
      </c>
      <c r="CQ90">
        <v>1.70381</v>
      </c>
      <c r="CR90">
        <v>0.80200300000000002</v>
      </c>
      <c r="CS90">
        <v>1.313434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70.84992299999999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283.73099999999999</v>
      </c>
      <c r="L91">
        <v>221.50254000000001</v>
      </c>
      <c r="M91">
        <v>90.786225999999999</v>
      </c>
      <c r="N91">
        <v>116.04718099999999</v>
      </c>
      <c r="O91">
        <v>121.64666099999999</v>
      </c>
      <c r="P91">
        <v>132.37214900000001</v>
      </c>
      <c r="Q91">
        <v>16.673591999999999</v>
      </c>
      <c r="R91">
        <v>23.005272999999999</v>
      </c>
      <c r="S91">
        <v>14.020992</v>
      </c>
      <c r="T91">
        <v>0</v>
      </c>
      <c r="U91">
        <v>335.64415500000001</v>
      </c>
      <c r="V91">
        <v>9.1945110000000003</v>
      </c>
      <c r="W91">
        <v>23.722701000000001</v>
      </c>
      <c r="X91">
        <v>61.738807999999999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41.925438999999997</v>
      </c>
      <c r="AH91">
        <v>0</v>
      </c>
      <c r="AI91">
        <v>0</v>
      </c>
      <c r="AJ91">
        <v>0</v>
      </c>
      <c r="AK91">
        <v>51.849195000000002</v>
      </c>
      <c r="AL91">
        <v>2.6822680000000001</v>
      </c>
      <c r="AM91">
        <v>0</v>
      </c>
      <c r="AN91">
        <v>0.728823</v>
      </c>
      <c r="AO91">
        <v>0.45808599999999999</v>
      </c>
      <c r="AP91">
        <v>1.7248920000000001</v>
      </c>
      <c r="AQ91">
        <v>0</v>
      </c>
      <c r="AR91">
        <v>8.4946179999999991</v>
      </c>
      <c r="AS91">
        <v>9.0566940000000002</v>
      </c>
      <c r="AT91">
        <v>14.423921999999999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70.932191000000003</v>
      </c>
      <c r="BA91">
        <f t="shared" si="4"/>
        <v>1661.0787100000002</v>
      </c>
      <c r="BD91">
        <v>5.14</v>
      </c>
      <c r="BE91">
        <v>1.85</v>
      </c>
      <c r="BF91">
        <v>2.13</v>
      </c>
      <c r="BG91">
        <v>1.72</v>
      </c>
      <c r="BH91">
        <v>6.06</v>
      </c>
      <c r="BI91">
        <v>0.87</v>
      </c>
      <c r="BJ91">
        <v>0.84</v>
      </c>
      <c r="BK91">
        <v>1.89</v>
      </c>
      <c r="BL91">
        <v>0.87</v>
      </c>
      <c r="BM91">
        <v>0</v>
      </c>
      <c r="BN91">
        <v>3.39</v>
      </c>
      <c r="BO91">
        <v>1.82</v>
      </c>
      <c r="BP91">
        <v>0.25</v>
      </c>
      <c r="BQ91">
        <v>1.9</v>
      </c>
      <c r="BR91">
        <v>1.05</v>
      </c>
      <c r="BS91">
        <v>1.58</v>
      </c>
      <c r="BT91">
        <v>2.8559420000000002</v>
      </c>
      <c r="BU91">
        <v>1.2907649999999999</v>
      </c>
      <c r="BV91">
        <v>2.2416100000000001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5.0391490000000001</v>
      </c>
      <c r="CK91">
        <v>1.798867</v>
      </c>
      <c r="CL91">
        <v>0.931894</v>
      </c>
      <c r="CM91">
        <v>3.3778649999999999</v>
      </c>
      <c r="CN91">
        <v>3.4076219999999999</v>
      </c>
      <c r="CO91">
        <v>4.1304499999999997</v>
      </c>
      <c r="CP91">
        <v>1.9113849999999999</v>
      </c>
      <c r="CQ91">
        <v>1.70381</v>
      </c>
      <c r="CR91">
        <v>0.80200300000000002</v>
      </c>
      <c r="CS91">
        <v>1.313434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70.932191000000003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283.73099999999999</v>
      </c>
      <c r="L92">
        <v>221.50254000000001</v>
      </c>
      <c r="M92">
        <v>90.786225999999999</v>
      </c>
      <c r="N92">
        <v>116.04718099999999</v>
      </c>
      <c r="O92">
        <v>121.64666099999999</v>
      </c>
      <c r="P92">
        <v>132.37214900000001</v>
      </c>
      <c r="Q92">
        <v>10.183635000000001</v>
      </c>
      <c r="R92">
        <v>23.005272999999999</v>
      </c>
      <c r="S92">
        <v>14.020992</v>
      </c>
      <c r="T92">
        <v>0</v>
      </c>
      <c r="U92">
        <v>335.64415500000001</v>
      </c>
      <c r="V92">
        <v>9.1945110000000003</v>
      </c>
      <c r="W92">
        <v>23.722701000000001</v>
      </c>
      <c r="X92">
        <v>61.738807999999999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41.925438999999997</v>
      </c>
      <c r="AH92">
        <v>0</v>
      </c>
      <c r="AI92">
        <v>0</v>
      </c>
      <c r="AJ92">
        <v>0</v>
      </c>
      <c r="AK92">
        <v>51.849195000000002</v>
      </c>
      <c r="AL92">
        <v>2.6822680000000001</v>
      </c>
      <c r="AM92">
        <v>0</v>
      </c>
      <c r="AN92">
        <v>0.728823</v>
      </c>
      <c r="AO92">
        <v>0.59664300000000003</v>
      </c>
      <c r="AP92">
        <v>1.7248920000000001</v>
      </c>
      <c r="AQ92">
        <v>0</v>
      </c>
      <c r="AR92">
        <v>8.4946179999999991</v>
      </c>
      <c r="AS92">
        <v>9.0566940000000002</v>
      </c>
      <c r="AT92">
        <v>14.423921999999999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70.962946000000002</v>
      </c>
      <c r="BA92">
        <f t="shared" si="4"/>
        <v>1654.7580650000002</v>
      </c>
      <c r="BD92">
        <v>5.14</v>
      </c>
      <c r="BE92">
        <v>1.85</v>
      </c>
      <c r="BF92">
        <v>2.13</v>
      </c>
      <c r="BG92">
        <v>1.72</v>
      </c>
      <c r="BH92">
        <v>6.06</v>
      </c>
      <c r="BI92">
        <v>0.88</v>
      </c>
      <c r="BJ92">
        <v>0.84</v>
      </c>
      <c r="BK92">
        <v>1.89</v>
      </c>
      <c r="BL92">
        <v>0.87</v>
      </c>
      <c r="BM92">
        <v>0</v>
      </c>
      <c r="BN92">
        <v>3.39</v>
      </c>
      <c r="BO92">
        <v>1.82</v>
      </c>
      <c r="BP92">
        <v>0.25</v>
      </c>
      <c r="BQ92">
        <v>1.9</v>
      </c>
      <c r="BR92">
        <v>1.05</v>
      </c>
      <c r="BS92">
        <v>1.58</v>
      </c>
      <c r="BT92">
        <v>2.8559420000000002</v>
      </c>
      <c r="BU92">
        <v>1.2907649999999999</v>
      </c>
      <c r="BV92">
        <v>2.262365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5.0391490000000001</v>
      </c>
      <c r="CK92">
        <v>1.798867</v>
      </c>
      <c r="CL92">
        <v>0.931894</v>
      </c>
      <c r="CM92">
        <v>3.3778649999999999</v>
      </c>
      <c r="CN92">
        <v>3.4076219999999999</v>
      </c>
      <c r="CO92">
        <v>4.1304499999999997</v>
      </c>
      <c r="CP92">
        <v>1.9113849999999999</v>
      </c>
      <c r="CQ92">
        <v>1.70381</v>
      </c>
      <c r="CR92">
        <v>0.80200300000000002</v>
      </c>
      <c r="CS92">
        <v>1.313434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70.962946000000002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236.40901500000001</v>
      </c>
      <c r="L93">
        <v>218.722938</v>
      </c>
      <c r="M93">
        <v>83.878578000000005</v>
      </c>
      <c r="N93">
        <v>116.04718099999999</v>
      </c>
      <c r="O93">
        <v>121.64666099999999</v>
      </c>
      <c r="P93">
        <v>132.37214900000001</v>
      </c>
      <c r="Q93">
        <v>10.183635000000001</v>
      </c>
      <c r="R93">
        <v>22.815377000000002</v>
      </c>
      <c r="S93">
        <v>14.020992</v>
      </c>
      <c r="T93">
        <v>0</v>
      </c>
      <c r="U93">
        <v>335.64415500000001</v>
      </c>
      <c r="V93">
        <v>9.5123630000000006</v>
      </c>
      <c r="W93">
        <v>23.722701000000001</v>
      </c>
      <c r="X93">
        <v>61.738807999999999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41.925438999999997</v>
      </c>
      <c r="AH93">
        <v>0</v>
      </c>
      <c r="AI93">
        <v>0</v>
      </c>
      <c r="AJ93">
        <v>0</v>
      </c>
      <c r="AK93">
        <v>51.849195000000002</v>
      </c>
      <c r="AL93">
        <v>24.587454999999999</v>
      </c>
      <c r="AM93">
        <v>0</v>
      </c>
      <c r="AN93">
        <v>0.728823</v>
      </c>
      <c r="AO93">
        <v>0.579677</v>
      </c>
      <c r="AP93">
        <v>1.7248920000000001</v>
      </c>
      <c r="AQ93">
        <v>0</v>
      </c>
      <c r="AR93">
        <v>8.4946179999999991</v>
      </c>
      <c r="AS93">
        <v>9.0566940000000002</v>
      </c>
      <c r="AT93">
        <v>11.366667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70.962946000000002</v>
      </c>
      <c r="BA93">
        <f t="shared" si="4"/>
        <v>1616.7077520000003</v>
      </c>
      <c r="BD93">
        <v>5.14</v>
      </c>
      <c r="BE93">
        <v>1.85</v>
      </c>
      <c r="BF93">
        <v>2.13</v>
      </c>
      <c r="BG93">
        <v>1.72</v>
      </c>
      <c r="BH93">
        <v>6.06</v>
      </c>
      <c r="BI93">
        <v>0.88</v>
      </c>
      <c r="BJ93">
        <v>0.84</v>
      </c>
      <c r="BK93">
        <v>1.89</v>
      </c>
      <c r="BL93">
        <v>0.87</v>
      </c>
      <c r="BM93">
        <v>0</v>
      </c>
      <c r="BN93">
        <v>3.39</v>
      </c>
      <c r="BO93">
        <v>1.82</v>
      </c>
      <c r="BP93">
        <v>0.25</v>
      </c>
      <c r="BQ93">
        <v>1.9</v>
      </c>
      <c r="BR93">
        <v>1.05</v>
      </c>
      <c r="BS93">
        <v>1.58</v>
      </c>
      <c r="BT93">
        <v>2.8559420000000002</v>
      </c>
      <c r="BU93">
        <v>1.2907649999999999</v>
      </c>
      <c r="BV93">
        <v>2.262365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5.0391490000000001</v>
      </c>
      <c r="CK93">
        <v>1.798867</v>
      </c>
      <c r="CL93">
        <v>0.931894</v>
      </c>
      <c r="CM93">
        <v>3.3778649999999999</v>
      </c>
      <c r="CN93">
        <v>3.4076219999999999</v>
      </c>
      <c r="CO93">
        <v>4.1304499999999997</v>
      </c>
      <c r="CP93">
        <v>1.9113849999999999</v>
      </c>
      <c r="CQ93">
        <v>1.70381</v>
      </c>
      <c r="CR93">
        <v>0.80200300000000002</v>
      </c>
      <c r="CS93">
        <v>1.313434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70.962946000000002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181.404133</v>
      </c>
      <c r="L94">
        <v>218.722938</v>
      </c>
      <c r="M94">
        <v>76.970929999999996</v>
      </c>
      <c r="N94">
        <v>116.04718099999999</v>
      </c>
      <c r="O94">
        <v>121.64666099999999</v>
      </c>
      <c r="P94">
        <v>132.37214900000001</v>
      </c>
      <c r="Q94">
        <v>0.96179999999999999</v>
      </c>
      <c r="R94">
        <v>22.667867000000001</v>
      </c>
      <c r="S94">
        <v>12.104272</v>
      </c>
      <c r="T94">
        <v>0</v>
      </c>
      <c r="U94">
        <v>335.64415500000001</v>
      </c>
      <c r="V94">
        <v>9.5123630000000006</v>
      </c>
      <c r="W94">
        <v>23.722701000000001</v>
      </c>
      <c r="X94">
        <v>61.738807999999999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41.925438999999997</v>
      </c>
      <c r="AH94">
        <v>0</v>
      </c>
      <c r="AI94">
        <v>0</v>
      </c>
      <c r="AJ94">
        <v>0</v>
      </c>
      <c r="AK94">
        <v>51.849195000000002</v>
      </c>
      <c r="AL94">
        <v>51.410133999999999</v>
      </c>
      <c r="AM94">
        <v>0</v>
      </c>
      <c r="AN94">
        <v>0.728823</v>
      </c>
      <c r="AO94">
        <v>0.68995700000000004</v>
      </c>
      <c r="AP94">
        <v>1.7248920000000001</v>
      </c>
      <c r="AQ94">
        <v>0</v>
      </c>
      <c r="AR94">
        <v>8.4946179999999991</v>
      </c>
      <c r="AS94">
        <v>9.0566940000000002</v>
      </c>
      <c r="AT94">
        <v>14.423921999999999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70.902946</v>
      </c>
      <c r="BA94">
        <f t="shared" si="4"/>
        <v>1573.4393710000002</v>
      </c>
      <c r="BD94">
        <v>5.14</v>
      </c>
      <c r="BE94">
        <v>1.85</v>
      </c>
      <c r="BF94">
        <v>2.13</v>
      </c>
      <c r="BG94">
        <v>1.72</v>
      </c>
      <c r="BH94">
        <v>6.06</v>
      </c>
      <c r="BI94">
        <v>0.85</v>
      </c>
      <c r="BJ94">
        <v>0.81</v>
      </c>
      <c r="BK94">
        <v>1.89</v>
      </c>
      <c r="BL94">
        <v>0.87</v>
      </c>
      <c r="BM94">
        <v>0</v>
      </c>
      <c r="BN94">
        <v>3.39</v>
      </c>
      <c r="BO94">
        <v>1.82</v>
      </c>
      <c r="BP94">
        <v>0.25</v>
      </c>
      <c r="BQ94">
        <v>1.9</v>
      </c>
      <c r="BR94">
        <v>1.05</v>
      </c>
      <c r="BS94">
        <v>1.58</v>
      </c>
      <c r="BT94">
        <v>2.8559420000000002</v>
      </c>
      <c r="BU94">
        <v>1.2907649999999999</v>
      </c>
      <c r="BV94">
        <v>2.262365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5.0391490000000001</v>
      </c>
      <c r="CK94">
        <v>1.798867</v>
      </c>
      <c r="CL94">
        <v>0.931894</v>
      </c>
      <c r="CM94">
        <v>3.3778649999999999</v>
      </c>
      <c r="CN94">
        <v>3.4076219999999999</v>
      </c>
      <c r="CO94">
        <v>4.1304499999999997</v>
      </c>
      <c r="CP94">
        <v>1.9113849999999999</v>
      </c>
      <c r="CQ94">
        <v>1.70381</v>
      </c>
      <c r="CR94">
        <v>0.80200300000000002</v>
      </c>
      <c r="CS94">
        <v>1.313434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70.902946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181.390096</v>
      </c>
      <c r="L95">
        <v>218.722938</v>
      </c>
      <c r="M95">
        <v>70.063282999999998</v>
      </c>
      <c r="N95">
        <v>116.04718099999999</v>
      </c>
      <c r="O95">
        <v>121.64666099999999</v>
      </c>
      <c r="P95">
        <v>132.37214900000001</v>
      </c>
      <c r="Q95">
        <v>0.96179999999999999</v>
      </c>
      <c r="R95">
        <v>22.344999000000001</v>
      </c>
      <c r="S95">
        <v>12.104272</v>
      </c>
      <c r="T95">
        <v>0</v>
      </c>
      <c r="U95">
        <v>335.64415500000001</v>
      </c>
      <c r="V95">
        <v>2.351721</v>
      </c>
      <c r="W95">
        <v>23.722701000000001</v>
      </c>
      <c r="X95">
        <v>61.738807999999999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41.925438999999997</v>
      </c>
      <c r="AH95">
        <v>0</v>
      </c>
      <c r="AI95">
        <v>0</v>
      </c>
      <c r="AJ95">
        <v>0</v>
      </c>
      <c r="AK95">
        <v>51.849195000000002</v>
      </c>
      <c r="AL95">
        <v>51.410133999999999</v>
      </c>
      <c r="AM95">
        <v>0</v>
      </c>
      <c r="AN95">
        <v>0.728823</v>
      </c>
      <c r="AO95">
        <v>0.83982500000000004</v>
      </c>
      <c r="AP95">
        <v>1.7248920000000001</v>
      </c>
      <c r="AQ95">
        <v>0</v>
      </c>
      <c r="AR95">
        <v>8.4946179999999991</v>
      </c>
      <c r="AS95">
        <v>9.0566940000000002</v>
      </c>
      <c r="AT95">
        <v>14.423921999999999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70.902946</v>
      </c>
      <c r="BA95">
        <f t="shared" si="4"/>
        <v>1559.184045</v>
      </c>
      <c r="BD95">
        <v>5.14</v>
      </c>
      <c r="BE95">
        <v>1.85</v>
      </c>
      <c r="BF95">
        <v>2.13</v>
      </c>
      <c r="BG95">
        <v>1.72</v>
      </c>
      <c r="BH95">
        <v>6.06</v>
      </c>
      <c r="BI95">
        <v>0.85</v>
      </c>
      <c r="BJ95">
        <v>0.81</v>
      </c>
      <c r="BK95">
        <v>1.89</v>
      </c>
      <c r="BL95">
        <v>0.87</v>
      </c>
      <c r="BM95">
        <v>0</v>
      </c>
      <c r="BN95">
        <v>3.39</v>
      </c>
      <c r="BO95">
        <v>1.82</v>
      </c>
      <c r="BP95">
        <v>0.25</v>
      </c>
      <c r="BQ95">
        <v>1.9</v>
      </c>
      <c r="BR95">
        <v>1.05</v>
      </c>
      <c r="BS95">
        <v>1.58</v>
      </c>
      <c r="BT95">
        <v>2.8559420000000002</v>
      </c>
      <c r="BU95">
        <v>1.2907649999999999</v>
      </c>
      <c r="BV95">
        <v>2.262365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5.0391490000000001</v>
      </c>
      <c r="CK95">
        <v>1.798867</v>
      </c>
      <c r="CL95">
        <v>0.931894</v>
      </c>
      <c r="CM95">
        <v>3.3778649999999999</v>
      </c>
      <c r="CN95">
        <v>3.4076219999999999</v>
      </c>
      <c r="CO95">
        <v>4.1304499999999997</v>
      </c>
      <c r="CP95">
        <v>1.9113849999999999</v>
      </c>
      <c r="CQ95">
        <v>1.70381</v>
      </c>
      <c r="CR95">
        <v>0.80200300000000002</v>
      </c>
      <c r="CS95">
        <v>1.313434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70.902946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181.34782799999999</v>
      </c>
      <c r="L96">
        <v>218.722938</v>
      </c>
      <c r="M96">
        <v>70.063282999999998</v>
      </c>
      <c r="N96">
        <v>116.04718099999999</v>
      </c>
      <c r="O96">
        <v>121.64666099999999</v>
      </c>
      <c r="P96">
        <v>132.37214900000001</v>
      </c>
      <c r="Q96">
        <v>0.96179999999999999</v>
      </c>
      <c r="R96">
        <v>22.344999000000001</v>
      </c>
      <c r="S96">
        <v>12.104272</v>
      </c>
      <c r="T96">
        <v>0</v>
      </c>
      <c r="U96">
        <v>335.64415500000001</v>
      </c>
      <c r="V96">
        <v>1.9236</v>
      </c>
      <c r="W96">
        <v>23.722701000000001</v>
      </c>
      <c r="X96">
        <v>61.738807999999999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41.925438999999997</v>
      </c>
      <c r="AH96">
        <v>0</v>
      </c>
      <c r="AI96">
        <v>0</v>
      </c>
      <c r="AJ96">
        <v>0</v>
      </c>
      <c r="AK96">
        <v>51.849195000000002</v>
      </c>
      <c r="AL96">
        <v>51.410133999999999</v>
      </c>
      <c r="AM96">
        <v>0</v>
      </c>
      <c r="AN96">
        <v>0.728823</v>
      </c>
      <c r="AO96">
        <v>0.97272599999999998</v>
      </c>
      <c r="AP96">
        <v>1.7248920000000001</v>
      </c>
      <c r="AQ96">
        <v>0</v>
      </c>
      <c r="AR96">
        <v>8.4946179999999991</v>
      </c>
      <c r="AS96">
        <v>9.0566940000000002</v>
      </c>
      <c r="AT96">
        <v>14.423921999999999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70.902946</v>
      </c>
      <c r="BA96">
        <f t="shared" si="4"/>
        <v>1558.8465570000001</v>
      </c>
      <c r="BD96">
        <v>5.14</v>
      </c>
      <c r="BE96">
        <v>1.85</v>
      </c>
      <c r="BF96">
        <v>2.13</v>
      </c>
      <c r="BG96">
        <v>1.72</v>
      </c>
      <c r="BH96">
        <v>6.06</v>
      </c>
      <c r="BI96">
        <v>0.85</v>
      </c>
      <c r="BJ96">
        <v>0.81</v>
      </c>
      <c r="BK96">
        <v>1.89</v>
      </c>
      <c r="BL96">
        <v>0.87</v>
      </c>
      <c r="BM96">
        <v>0</v>
      </c>
      <c r="BN96">
        <v>3.39</v>
      </c>
      <c r="BO96">
        <v>1.82</v>
      </c>
      <c r="BP96">
        <v>0.25</v>
      </c>
      <c r="BQ96">
        <v>1.9</v>
      </c>
      <c r="BR96">
        <v>1.05</v>
      </c>
      <c r="BS96">
        <v>1.58</v>
      </c>
      <c r="BT96">
        <v>2.8559420000000002</v>
      </c>
      <c r="BU96">
        <v>1.2907649999999999</v>
      </c>
      <c r="BV96">
        <v>2.262365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5.0391490000000001</v>
      </c>
      <c r="CK96">
        <v>1.798867</v>
      </c>
      <c r="CL96">
        <v>0.931894</v>
      </c>
      <c r="CM96">
        <v>3.3778649999999999</v>
      </c>
      <c r="CN96">
        <v>3.4076219999999999</v>
      </c>
      <c r="CO96">
        <v>4.1304499999999997</v>
      </c>
      <c r="CP96">
        <v>1.9113849999999999</v>
      </c>
      <c r="CQ96">
        <v>1.70381</v>
      </c>
      <c r="CR96">
        <v>0.80200300000000002</v>
      </c>
      <c r="CS96">
        <v>1.313434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70.902946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181.390096</v>
      </c>
      <c r="L97">
        <v>218.722938</v>
      </c>
      <c r="M97">
        <v>76.970929999999996</v>
      </c>
      <c r="N97">
        <v>116.04718099999999</v>
      </c>
      <c r="O97">
        <v>121.64666099999999</v>
      </c>
      <c r="P97">
        <v>132.37214900000001</v>
      </c>
      <c r="Q97">
        <v>0.96179999999999999</v>
      </c>
      <c r="R97">
        <v>22.022131000000002</v>
      </c>
      <c r="S97">
        <v>12.913163000000001</v>
      </c>
      <c r="T97">
        <v>0</v>
      </c>
      <c r="U97">
        <v>335.64415500000001</v>
      </c>
      <c r="V97">
        <v>1.9236</v>
      </c>
      <c r="W97">
        <v>14.427</v>
      </c>
      <c r="X97">
        <v>34.6248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41.925438999999997</v>
      </c>
      <c r="AH97">
        <v>0</v>
      </c>
      <c r="AI97">
        <v>0</v>
      </c>
      <c r="AJ97">
        <v>0</v>
      </c>
      <c r="AK97">
        <v>51.849195000000002</v>
      </c>
      <c r="AL97">
        <v>51.410133999999999</v>
      </c>
      <c r="AM97">
        <v>0</v>
      </c>
      <c r="AN97">
        <v>0.728823</v>
      </c>
      <c r="AO97">
        <v>1.1056280000000001</v>
      </c>
      <c r="AP97">
        <v>1.7248920000000001</v>
      </c>
      <c r="AQ97">
        <v>0</v>
      </c>
      <c r="AR97">
        <v>4.2473089999999996</v>
      </c>
      <c r="AS97">
        <v>9.0566940000000002</v>
      </c>
      <c r="AT97">
        <v>14.423921999999999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71.012945999999999</v>
      </c>
      <c r="BA97">
        <f t="shared" si="4"/>
        <v>1525.8683790000005</v>
      </c>
      <c r="BD97">
        <v>5.14</v>
      </c>
      <c r="BE97">
        <v>1.85</v>
      </c>
      <c r="BF97">
        <v>2.2400000000000002</v>
      </c>
      <c r="BG97">
        <v>1.72</v>
      </c>
      <c r="BH97">
        <v>6.06</v>
      </c>
      <c r="BI97">
        <v>0.85</v>
      </c>
      <c r="BJ97">
        <v>0.81</v>
      </c>
      <c r="BK97">
        <v>1.89</v>
      </c>
      <c r="BL97">
        <v>0.87</v>
      </c>
      <c r="BM97">
        <v>0</v>
      </c>
      <c r="BN97">
        <v>3.39</v>
      </c>
      <c r="BO97">
        <v>1.82</v>
      </c>
      <c r="BP97">
        <v>0.25</v>
      </c>
      <c r="BQ97">
        <v>1.9</v>
      </c>
      <c r="BR97">
        <v>1.05</v>
      </c>
      <c r="BS97">
        <v>1.58</v>
      </c>
      <c r="BT97">
        <v>2.8559420000000002</v>
      </c>
      <c r="BU97">
        <v>1.2907649999999999</v>
      </c>
      <c r="BV97">
        <v>2.262365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5.0391490000000001</v>
      </c>
      <c r="CK97">
        <v>1.798867</v>
      </c>
      <c r="CL97">
        <v>0.931894</v>
      </c>
      <c r="CM97">
        <v>3.3778649999999999</v>
      </c>
      <c r="CN97">
        <v>3.4076219999999999</v>
      </c>
      <c r="CO97">
        <v>4.1304499999999997</v>
      </c>
      <c r="CP97">
        <v>1.9113849999999999</v>
      </c>
      <c r="CQ97">
        <v>1.70381</v>
      </c>
      <c r="CR97">
        <v>0.80200300000000002</v>
      </c>
      <c r="CS97">
        <v>1.313434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71.012945999999999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181.34782799999999</v>
      </c>
      <c r="L98">
        <v>218.722938</v>
      </c>
      <c r="M98">
        <v>83.878578000000005</v>
      </c>
      <c r="N98">
        <v>116.04718099999999</v>
      </c>
      <c r="O98">
        <v>121.64666099999999</v>
      </c>
      <c r="P98">
        <v>132.37214900000001</v>
      </c>
      <c r="Q98">
        <v>0.96179999999999999</v>
      </c>
      <c r="R98">
        <v>22.022131000000002</v>
      </c>
      <c r="S98">
        <v>12.913163000000001</v>
      </c>
      <c r="T98">
        <v>0</v>
      </c>
      <c r="U98">
        <v>335.64415500000001</v>
      </c>
      <c r="V98">
        <v>1.9236</v>
      </c>
      <c r="W98">
        <v>14.427</v>
      </c>
      <c r="X98">
        <v>34.6248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41.925438999999997</v>
      </c>
      <c r="AH98">
        <v>0</v>
      </c>
      <c r="AI98">
        <v>0</v>
      </c>
      <c r="AJ98">
        <v>0</v>
      </c>
      <c r="AK98">
        <v>51.849195000000002</v>
      </c>
      <c r="AL98">
        <v>24.587454999999999</v>
      </c>
      <c r="AM98">
        <v>0</v>
      </c>
      <c r="AN98">
        <v>0.728823</v>
      </c>
      <c r="AO98">
        <v>1.2187349999999999</v>
      </c>
      <c r="AP98">
        <v>1.7248920000000001</v>
      </c>
      <c r="AQ98">
        <v>0</v>
      </c>
      <c r="AR98">
        <v>4.2473089999999996</v>
      </c>
      <c r="AS98">
        <v>9.0566940000000002</v>
      </c>
      <c r="AT98">
        <v>13.796837999999999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71.122945999999999</v>
      </c>
      <c r="BA98">
        <f t="shared" si="4"/>
        <v>1505.5071030000004</v>
      </c>
      <c r="BD98">
        <v>5.14</v>
      </c>
      <c r="BE98">
        <v>1.85</v>
      </c>
      <c r="BF98">
        <v>2.35</v>
      </c>
      <c r="BG98">
        <v>1.72</v>
      </c>
      <c r="BH98">
        <v>6.06</v>
      </c>
      <c r="BI98">
        <v>0.85</v>
      </c>
      <c r="BJ98">
        <v>0.81</v>
      </c>
      <c r="BK98">
        <v>1.89</v>
      </c>
      <c r="BL98">
        <v>0.87</v>
      </c>
      <c r="BM98">
        <v>0</v>
      </c>
      <c r="BN98">
        <v>3.39</v>
      </c>
      <c r="BO98">
        <v>1.82</v>
      </c>
      <c r="BP98">
        <v>0.25</v>
      </c>
      <c r="BQ98">
        <v>1.9</v>
      </c>
      <c r="BR98">
        <v>1.05</v>
      </c>
      <c r="BS98">
        <v>1.58</v>
      </c>
      <c r="BT98">
        <v>2.8559420000000002</v>
      </c>
      <c r="BU98">
        <v>1.2907649999999999</v>
      </c>
      <c r="BV98">
        <v>2.262365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5.0391490000000001</v>
      </c>
      <c r="CK98">
        <v>1.798867</v>
      </c>
      <c r="CL98">
        <v>0.931894</v>
      </c>
      <c r="CM98">
        <v>3.3778649999999999</v>
      </c>
      <c r="CN98">
        <v>3.4076219999999999</v>
      </c>
      <c r="CO98">
        <v>4.1304499999999997</v>
      </c>
      <c r="CP98">
        <v>1.9113849999999999</v>
      </c>
      <c r="CQ98">
        <v>1.70381</v>
      </c>
      <c r="CR98">
        <v>0.80200300000000002</v>
      </c>
      <c r="CS98">
        <v>1.313434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71.122945999999999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6.6627342577500048</v>
      </c>
      <c r="L99">
        <f t="shared" si="6"/>
        <v>7.150561760249996</v>
      </c>
      <c r="M99">
        <f t="shared" si="6"/>
        <v>1.9892990507499999</v>
      </c>
      <c r="N99">
        <f t="shared" si="6"/>
        <v>2.67113313725</v>
      </c>
      <c r="O99">
        <f t="shared" si="6"/>
        <v>2.7855910082500035</v>
      </c>
      <c r="P99">
        <f t="shared" si="6"/>
        <v>3.1722190500000043</v>
      </c>
      <c r="Q99">
        <f t="shared" si="6"/>
        <v>0.3120556295000001</v>
      </c>
      <c r="R99">
        <f t="shared" si="6"/>
        <v>0.43686357925000052</v>
      </c>
      <c r="S99">
        <f t="shared" si="6"/>
        <v>0.49205707050000064</v>
      </c>
      <c r="T99">
        <f t="shared" si="6"/>
        <v>0</v>
      </c>
      <c r="U99">
        <f t="shared" si="6"/>
        <v>8.0371226422500133</v>
      </c>
      <c r="V99">
        <f t="shared" si="6"/>
        <v>0.18333147925000001</v>
      </c>
      <c r="W99">
        <f t="shared" si="6"/>
        <v>0.64053322724999939</v>
      </c>
      <c r="X99">
        <f t="shared" si="6"/>
        <v>1.7713155657499993</v>
      </c>
      <c r="Y99">
        <f t="shared" si="6"/>
        <v>0</v>
      </c>
      <c r="Z99">
        <f t="shared" si="6"/>
        <v>6.6236955249999979E-2</v>
      </c>
      <c r="AA99">
        <f t="shared" si="6"/>
        <v>0.12156240300000001</v>
      </c>
      <c r="AB99">
        <f t="shared" si="6"/>
        <v>0.16873371874999996</v>
      </c>
      <c r="AC99">
        <f t="shared" si="6"/>
        <v>0.13348252625000001</v>
      </c>
      <c r="AD99">
        <f t="shared" si="6"/>
        <v>0.1885092645</v>
      </c>
      <c r="AE99">
        <f t="shared" si="6"/>
        <v>0.3430754057499999</v>
      </c>
      <c r="AF99">
        <f t="shared" si="6"/>
        <v>0.26876778900000031</v>
      </c>
      <c r="AG99">
        <f t="shared" si="6"/>
        <v>1.0062105360000015</v>
      </c>
      <c r="AH99">
        <f t="shared" si="6"/>
        <v>0.70684605600000017</v>
      </c>
      <c r="AI99">
        <f t="shared" si="6"/>
        <v>6.3287884000000003E-2</v>
      </c>
      <c r="AJ99">
        <f t="shared" si="6"/>
        <v>0</v>
      </c>
      <c r="AK99">
        <f t="shared" si="6"/>
        <v>1.244380679999997</v>
      </c>
      <c r="AL99">
        <f t="shared" si="6"/>
        <v>0.28594093150000022</v>
      </c>
      <c r="AM99">
        <f t="shared" si="6"/>
        <v>6.6880416500000026E-2</v>
      </c>
      <c r="AN99">
        <f t="shared" si="6"/>
        <v>1.7276839999999995E-2</v>
      </c>
      <c r="AO99">
        <f t="shared" si="6"/>
        <v>3.681654949999999E-2</v>
      </c>
      <c r="AP99">
        <f t="shared" si="6"/>
        <v>5.950877700000011E-2</v>
      </c>
      <c r="AQ99">
        <f t="shared" si="6"/>
        <v>0.51388973999999965</v>
      </c>
      <c r="AR99">
        <f t="shared" si="6"/>
        <v>0.25345815249999992</v>
      </c>
      <c r="AS99">
        <f t="shared" si="6"/>
        <v>0.22020704099999988</v>
      </c>
      <c r="AT99">
        <f t="shared" si="6"/>
        <v>0.33133207599999942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1.7345359502499988</v>
      </c>
      <c r="BA99">
        <f t="shared" si="4"/>
        <v>44.135757150750024</v>
      </c>
      <c r="BD99">
        <f t="shared" ref="BD99:DJ99" si="7">SUM(BD3:BD98)/4000</f>
        <v>0.12304999999999977</v>
      </c>
      <c r="BE99">
        <f t="shared" si="7"/>
        <v>4.4399999999999919E-2</v>
      </c>
      <c r="BF99">
        <f t="shared" si="7"/>
        <v>6.6014999999999893E-2</v>
      </c>
      <c r="BG99">
        <f t="shared" si="7"/>
        <v>4.1279999999999976E-2</v>
      </c>
      <c r="BH99">
        <f t="shared" si="7"/>
        <v>0.14543999999999987</v>
      </c>
      <c r="BI99">
        <f t="shared" si="7"/>
        <v>2.0560000000000002E-2</v>
      </c>
      <c r="BJ99">
        <f t="shared" si="7"/>
        <v>1.9650000000000022E-2</v>
      </c>
      <c r="BK99">
        <f t="shared" si="7"/>
        <v>4.5359999999999907E-2</v>
      </c>
      <c r="BL99">
        <f t="shared" si="7"/>
        <v>2.055000000000003E-2</v>
      </c>
      <c r="BM99">
        <f t="shared" si="7"/>
        <v>0</v>
      </c>
      <c r="BN99">
        <f t="shared" si="7"/>
        <v>6.4597499999999891E-2</v>
      </c>
      <c r="BO99">
        <f t="shared" si="7"/>
        <v>7.3544999999999902E-2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3.7920000000000016E-2</v>
      </c>
      <c r="BT99">
        <f t="shared" si="7"/>
        <v>6.8542608000000033E-2</v>
      </c>
      <c r="BU99">
        <f t="shared" si="7"/>
        <v>3.0978359999999924E-2</v>
      </c>
      <c r="BV99">
        <f t="shared" si="7"/>
        <v>4.7031709249999991E-2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0.12093957600000015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8.1782928000000074E-2</v>
      </c>
      <c r="CO99">
        <f t="shared" si="7"/>
        <v>9.9130799999999922E-2</v>
      </c>
      <c r="CP99">
        <f t="shared" si="7"/>
        <v>4.7709546499999929E-2</v>
      </c>
      <c r="CQ99">
        <f t="shared" si="7"/>
        <v>4.089144000000005E-2</v>
      </c>
      <c r="CR99">
        <f t="shared" si="7"/>
        <v>1.9248071999999984E-2</v>
      </c>
      <c r="CS99">
        <f t="shared" si="7"/>
        <v>3.1522416000000018E-2</v>
      </c>
      <c r="CT99">
        <f t="shared" si="7"/>
        <v>2.1465079999999997E-3</v>
      </c>
      <c r="CU99">
        <f t="shared" si="7"/>
        <v>4.5586440000000015E-3</v>
      </c>
      <c r="CV99">
        <f t="shared" si="7"/>
        <v>3.8613384999999991E-3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1.7345359502499988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5.1649919999999998</v>
      </c>
      <c r="R67">
        <v>20.223994000000001</v>
      </c>
      <c r="S67">
        <v>22.054790000000001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47.443776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9.9700000000000006</v>
      </c>
      <c r="R68">
        <v>50.223993999999998</v>
      </c>
      <c r="S68">
        <v>52.054789999999997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112.248784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8.7100000000000009</v>
      </c>
      <c r="O69">
        <v>6.42</v>
      </c>
      <c r="P69">
        <v>0</v>
      </c>
      <c r="Q69">
        <v>9.9700000000000006</v>
      </c>
      <c r="R69">
        <v>72.341086000000004</v>
      </c>
      <c r="S69">
        <v>75.500129000000001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172.941215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10.3</v>
      </c>
      <c r="N70">
        <v>8.7100000000000009</v>
      </c>
      <c r="O70">
        <v>6.42</v>
      </c>
      <c r="P70">
        <v>0</v>
      </c>
      <c r="Q70">
        <v>9.9700000000000006</v>
      </c>
      <c r="R70">
        <v>73.47</v>
      </c>
      <c r="S70">
        <v>77.22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186.09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6.42</v>
      </c>
      <c r="P71">
        <v>0</v>
      </c>
      <c r="Q71">
        <v>9.9700000000000006</v>
      </c>
      <c r="R71">
        <v>73.47</v>
      </c>
      <c r="S71">
        <v>77.22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167.07999999999998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10.3</v>
      </c>
      <c r="N72">
        <v>8.7100000000000009</v>
      </c>
      <c r="O72">
        <v>6.42</v>
      </c>
      <c r="P72">
        <v>0</v>
      </c>
      <c r="Q72">
        <v>0</v>
      </c>
      <c r="R72">
        <v>66.650000000000006</v>
      </c>
      <c r="S72">
        <v>65.39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157.47000000000003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10.3</v>
      </c>
      <c r="N73">
        <v>8.7100000000000009</v>
      </c>
      <c r="O73">
        <v>6.42</v>
      </c>
      <c r="P73">
        <v>0</v>
      </c>
      <c r="Q73">
        <v>0</v>
      </c>
      <c r="R73">
        <v>1.6100699999999999</v>
      </c>
      <c r="S73">
        <v>1.18482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28.224889999999998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10.3</v>
      </c>
      <c r="N74">
        <v>8.7100000000000009</v>
      </c>
      <c r="O74">
        <v>6.42</v>
      </c>
      <c r="P74">
        <v>0</v>
      </c>
      <c r="Q74">
        <v>0</v>
      </c>
      <c r="R74">
        <v>1.6100699999999999</v>
      </c>
      <c r="S74">
        <v>1.18482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28.224889999999998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6.42</v>
      </c>
      <c r="P75">
        <v>0</v>
      </c>
      <c r="Q75">
        <v>0</v>
      </c>
      <c r="R75">
        <v>1.6100699999999999</v>
      </c>
      <c r="S75">
        <v>1.18482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9.2148900000000005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6.42</v>
      </c>
      <c r="P76">
        <v>0</v>
      </c>
      <c r="Q76">
        <v>0</v>
      </c>
      <c r="R76">
        <v>1.6100699999999999</v>
      </c>
      <c r="S76">
        <v>1.18482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9.2148900000000005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1.18482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1.18482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1.18482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1.18482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1.18482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1.18482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1.18482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1.18482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1.18482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1.18482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1.18482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1.18482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1.18482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1.18482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1.18482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1.18482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10.130000000000001</v>
      </c>
      <c r="R85">
        <v>6.8191199999999998</v>
      </c>
      <c r="S85">
        <v>13.47255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30.421669999999999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10.130000000000001</v>
      </c>
      <c r="R86">
        <v>6.8191199999999998</v>
      </c>
      <c r="S86">
        <v>13.47255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30.421669999999999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10.130000000000001</v>
      </c>
      <c r="R87">
        <v>6.8191199999999998</v>
      </c>
      <c r="S87">
        <v>13.47255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30.421669999999999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10.130000000000001</v>
      </c>
      <c r="R88">
        <v>6.8191199999999998</v>
      </c>
      <c r="S88">
        <v>13.47255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30.421669999999999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10.130000000000001</v>
      </c>
      <c r="R89">
        <v>6.8191199999999998</v>
      </c>
      <c r="S89">
        <v>13.47255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30.421669999999999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10.130000000000001</v>
      </c>
      <c r="R90">
        <v>6.8191199999999998</v>
      </c>
      <c r="S90">
        <v>13.47255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30.421669999999999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1.03E-2</v>
      </c>
      <c r="N99">
        <f t="shared" si="6"/>
        <v>1.0887500000000001E-2</v>
      </c>
      <c r="O99">
        <f t="shared" si="6"/>
        <v>1.2840000000000002E-2</v>
      </c>
      <c r="P99">
        <f t="shared" si="6"/>
        <v>0</v>
      </c>
      <c r="Q99">
        <f t="shared" si="6"/>
        <v>2.6456247999999995E-2</v>
      </c>
      <c r="R99">
        <f t="shared" si="6"/>
        <v>0.10093351849999999</v>
      </c>
      <c r="S99">
        <f t="shared" si="6"/>
        <v>0.11612321225000002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0.27754047874999999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4.967689</v>
      </c>
      <c r="R67">
        <v>19.451436999999999</v>
      </c>
      <c r="S67">
        <v>21.212297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45.631422999999998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9.5891459999999995</v>
      </c>
      <c r="R68">
        <v>48.305436999999998</v>
      </c>
      <c r="S68">
        <v>50.066296999999999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107.96088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8.3772780000000004</v>
      </c>
      <c r="O69">
        <v>6.1747560000000004</v>
      </c>
      <c r="P69">
        <v>0</v>
      </c>
      <c r="Q69">
        <v>9.5891459999999995</v>
      </c>
      <c r="R69">
        <v>69.577657000000002</v>
      </c>
      <c r="S69">
        <v>72.616023999999996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166.33486099999999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9.9065399999999997</v>
      </c>
      <c r="N70">
        <v>8.3772780000000004</v>
      </c>
      <c r="O70">
        <v>6.1747560000000004</v>
      </c>
      <c r="P70">
        <v>0</v>
      </c>
      <c r="Q70">
        <v>9.5891459999999995</v>
      </c>
      <c r="R70">
        <v>70.663445999999993</v>
      </c>
      <c r="S70">
        <v>74.270195999999999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178.98136199999999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6.1747560000000004</v>
      </c>
      <c r="P71">
        <v>0</v>
      </c>
      <c r="Q71">
        <v>9.5891459999999995</v>
      </c>
      <c r="R71">
        <v>70.663445999999993</v>
      </c>
      <c r="S71">
        <v>74.270195999999999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160.69754399999999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9.9065399999999997</v>
      </c>
      <c r="N72">
        <v>8.3772780000000004</v>
      </c>
      <c r="O72">
        <v>6.1747560000000004</v>
      </c>
      <c r="P72">
        <v>0</v>
      </c>
      <c r="Q72">
        <v>0</v>
      </c>
      <c r="R72">
        <v>64.103970000000004</v>
      </c>
      <c r="S72">
        <v>62.892102000000001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151.454646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9.9065399999999997</v>
      </c>
      <c r="N73">
        <v>8.3772780000000004</v>
      </c>
      <c r="O73">
        <v>6.1747560000000004</v>
      </c>
      <c r="P73">
        <v>0</v>
      </c>
      <c r="Q73">
        <v>0</v>
      </c>
      <c r="R73">
        <v>1.548565</v>
      </c>
      <c r="S73">
        <v>1.1395599999999999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27.146698999999998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9.9065399999999997</v>
      </c>
      <c r="N74">
        <v>8.3772780000000004</v>
      </c>
      <c r="O74">
        <v>6.1747560000000004</v>
      </c>
      <c r="P74">
        <v>0</v>
      </c>
      <c r="Q74">
        <v>0</v>
      </c>
      <c r="R74">
        <v>1.548565</v>
      </c>
      <c r="S74">
        <v>1.1395599999999999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27.146698999999998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6.1747560000000004</v>
      </c>
      <c r="P75">
        <v>0</v>
      </c>
      <c r="Q75">
        <v>0</v>
      </c>
      <c r="R75">
        <v>1.548565</v>
      </c>
      <c r="S75">
        <v>1.1395599999999999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8.8628809999999998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6.1747560000000004</v>
      </c>
      <c r="P76">
        <v>0</v>
      </c>
      <c r="Q76">
        <v>0</v>
      </c>
      <c r="R76">
        <v>1.548565</v>
      </c>
      <c r="S76">
        <v>1.1395599999999999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8.8628809999999998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1.1395599999999999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1.1395599999999999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1.1395599999999999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1.1395599999999999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1.1395599999999999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1.1395599999999999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1.1395599999999999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1.1395599999999999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1.1395599999999999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1.1395599999999999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1.1395599999999999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1.1395599999999999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1.1395599999999999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1.1395599999999999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1.1395599999999999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1.1395599999999999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9.7430339999999998</v>
      </c>
      <c r="R85">
        <v>6.55863</v>
      </c>
      <c r="S85">
        <v>12.957898999999999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29.259563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9.7430339999999998</v>
      </c>
      <c r="R86">
        <v>6.55863</v>
      </c>
      <c r="S86">
        <v>12.957898999999999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29.259563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9.7430339999999998</v>
      </c>
      <c r="R87">
        <v>6.55863</v>
      </c>
      <c r="S87">
        <v>12.957898999999999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29.259563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9.7430339999999998</v>
      </c>
      <c r="R88">
        <v>6.55863</v>
      </c>
      <c r="S88">
        <v>12.957898999999999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29.259563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9.7430339999999998</v>
      </c>
      <c r="R89">
        <v>6.55863</v>
      </c>
      <c r="S89">
        <v>12.957898999999999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29.259563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9.7430339999999998</v>
      </c>
      <c r="R90">
        <v>6.55863</v>
      </c>
      <c r="S90">
        <v>12.957898999999999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29.259563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9.9065400000000001E-3</v>
      </c>
      <c r="N99">
        <f t="shared" si="6"/>
        <v>1.0471597500000001E-2</v>
      </c>
      <c r="O99">
        <f t="shared" si="6"/>
        <v>1.2349512000000002E-2</v>
      </c>
      <c r="P99">
        <f t="shared" si="6"/>
        <v>0</v>
      </c>
      <c r="Q99">
        <f t="shared" si="6"/>
        <v>2.5445619249999996E-2</v>
      </c>
      <c r="R99">
        <f t="shared" si="6"/>
        <v>9.7077858249999996E-2</v>
      </c>
      <c r="S99">
        <f t="shared" si="6"/>
        <v>0.11168730650000004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0.26693843350000002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128.88</v>
      </c>
      <c r="C3" s="75">
        <v>31.74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66.06</v>
      </c>
      <c r="J3">
        <v>230.83</v>
      </c>
      <c r="K3">
        <v>52.9</v>
      </c>
      <c r="L3">
        <v>1.39</v>
      </c>
      <c r="M3">
        <v>4.6399999999999997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1.94</v>
      </c>
      <c r="T3">
        <v>104.2</v>
      </c>
      <c r="U3">
        <v>34.729999999999997</v>
      </c>
      <c r="V3">
        <v>34.74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22.5</v>
      </c>
      <c r="AD3">
        <v>33.33</v>
      </c>
      <c r="AE3">
        <v>33.33</v>
      </c>
      <c r="AF3">
        <v>1.73</v>
      </c>
    </row>
    <row r="4" spans="1:32">
      <c r="A4" t="s">
        <v>46</v>
      </c>
      <c r="B4" s="75">
        <v>128.88</v>
      </c>
      <c r="C4" s="75">
        <v>31.74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</v>
      </c>
      <c r="J4">
        <v>192.36</v>
      </c>
      <c r="K4">
        <v>52.9</v>
      </c>
      <c r="L4">
        <v>1.39</v>
      </c>
      <c r="M4">
        <v>4.71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1.94</v>
      </c>
      <c r="T4">
        <v>103.81</v>
      </c>
      <c r="U4">
        <v>34.6</v>
      </c>
      <c r="V4">
        <v>34.6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22.43</v>
      </c>
      <c r="AD4">
        <v>33.33</v>
      </c>
      <c r="AE4">
        <v>33.33</v>
      </c>
      <c r="AF4">
        <v>1.73</v>
      </c>
    </row>
    <row r="5" spans="1:32">
      <c r="A5" t="s">
        <v>47</v>
      </c>
      <c r="B5" s="75">
        <v>128.88</v>
      </c>
      <c r="C5" s="75">
        <v>31.74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</v>
      </c>
      <c r="J5">
        <v>148.77000000000001</v>
      </c>
      <c r="K5">
        <v>52.9</v>
      </c>
      <c r="L5">
        <v>1.39</v>
      </c>
      <c r="M5">
        <v>4.7300000000000004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1.94</v>
      </c>
      <c r="T5">
        <v>116.25</v>
      </c>
      <c r="U5">
        <v>38.75</v>
      </c>
      <c r="V5">
        <v>38.75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21.62</v>
      </c>
      <c r="AD5">
        <v>33.33</v>
      </c>
      <c r="AE5">
        <v>33.33</v>
      </c>
      <c r="AF5">
        <v>1.73</v>
      </c>
    </row>
    <row r="6" spans="1:32">
      <c r="A6" t="s">
        <v>48</v>
      </c>
      <c r="B6" s="75">
        <v>128.88</v>
      </c>
      <c r="C6" s="75">
        <v>31.74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</v>
      </c>
      <c r="J6">
        <v>148.77000000000001</v>
      </c>
      <c r="K6">
        <v>52.9</v>
      </c>
      <c r="L6">
        <v>1.39</v>
      </c>
      <c r="M6">
        <v>4.76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1.94</v>
      </c>
      <c r="T6">
        <v>116.06</v>
      </c>
      <c r="U6">
        <v>38.69</v>
      </c>
      <c r="V6">
        <v>38.68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21.47</v>
      </c>
      <c r="AD6">
        <v>33.33</v>
      </c>
      <c r="AE6">
        <v>33.33</v>
      </c>
      <c r="AF6">
        <v>1.73</v>
      </c>
    </row>
    <row r="7" spans="1:32">
      <c r="A7" t="s">
        <v>49</v>
      </c>
      <c r="B7" s="75">
        <v>128.88</v>
      </c>
      <c r="C7" s="75">
        <v>31.74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</v>
      </c>
      <c r="J7">
        <v>148.77000000000001</v>
      </c>
      <c r="K7">
        <v>52.9</v>
      </c>
      <c r="L7">
        <v>1.47</v>
      </c>
      <c r="M7">
        <v>4.8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1.94</v>
      </c>
      <c r="T7">
        <v>116.32</v>
      </c>
      <c r="U7">
        <v>38.78</v>
      </c>
      <c r="V7">
        <v>38.770000000000003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21.32</v>
      </c>
      <c r="AD7">
        <v>33.33</v>
      </c>
      <c r="AE7">
        <v>33.33</v>
      </c>
      <c r="AF7">
        <v>1.73</v>
      </c>
    </row>
    <row r="8" spans="1:32">
      <c r="A8" t="s">
        <v>50</v>
      </c>
      <c r="B8" s="75">
        <v>128.88</v>
      </c>
      <c r="C8" s="75">
        <v>31.74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</v>
      </c>
      <c r="J8">
        <v>148.77000000000001</v>
      </c>
      <c r="K8">
        <v>52.9</v>
      </c>
      <c r="L8">
        <v>1.47</v>
      </c>
      <c r="M8">
        <v>4.82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1.94</v>
      </c>
      <c r="T8">
        <v>116.24</v>
      </c>
      <c r="U8">
        <v>38.75</v>
      </c>
      <c r="V8">
        <v>38.75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21.22</v>
      </c>
      <c r="AD8">
        <v>33.33</v>
      </c>
      <c r="AE8">
        <v>33.33</v>
      </c>
      <c r="AF8">
        <v>1.73</v>
      </c>
    </row>
    <row r="9" spans="1:32">
      <c r="A9" t="s">
        <v>51</v>
      </c>
      <c r="B9" s="75">
        <v>128.88</v>
      </c>
      <c r="C9" s="75">
        <v>31.74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148.77000000000001</v>
      </c>
      <c r="K9">
        <v>52.9</v>
      </c>
      <c r="L9">
        <v>1.47</v>
      </c>
      <c r="M9">
        <v>4.84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1.94</v>
      </c>
      <c r="T9">
        <v>116.43</v>
      </c>
      <c r="U9">
        <v>38.81</v>
      </c>
      <c r="V9">
        <v>38.799999999999997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16.89</v>
      </c>
      <c r="AD9">
        <v>33.33</v>
      </c>
      <c r="AE9">
        <v>33.33</v>
      </c>
      <c r="AF9">
        <v>1.73</v>
      </c>
    </row>
    <row r="10" spans="1:32">
      <c r="A10" t="s">
        <v>52</v>
      </c>
      <c r="B10" s="75">
        <v>128.88</v>
      </c>
      <c r="C10" s="75">
        <v>31.74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148.77000000000001</v>
      </c>
      <c r="K10">
        <v>52.9</v>
      </c>
      <c r="L10">
        <v>1.47</v>
      </c>
      <c r="M10">
        <v>4.8499999999999996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1.94</v>
      </c>
      <c r="T10">
        <v>116.2</v>
      </c>
      <c r="U10">
        <v>38.74</v>
      </c>
      <c r="V10">
        <v>38.729999999999997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16.84</v>
      </c>
      <c r="AD10">
        <v>33.33</v>
      </c>
      <c r="AE10">
        <v>33.33</v>
      </c>
      <c r="AF10">
        <v>1.73</v>
      </c>
    </row>
    <row r="11" spans="1:32">
      <c r="A11" t="s">
        <v>53</v>
      </c>
      <c r="B11" s="75">
        <v>128.88</v>
      </c>
      <c r="C11" s="75">
        <v>31.74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148.77000000000001</v>
      </c>
      <c r="K11">
        <v>52.9</v>
      </c>
      <c r="L11">
        <v>1.47</v>
      </c>
      <c r="M11">
        <v>4.87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1.89</v>
      </c>
      <c r="T11">
        <v>107.12</v>
      </c>
      <c r="U11">
        <v>35.71</v>
      </c>
      <c r="V11">
        <v>35.71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16.690000000000001</v>
      </c>
      <c r="AD11">
        <v>33.33</v>
      </c>
      <c r="AE11">
        <v>33.33</v>
      </c>
      <c r="AF11">
        <v>1.73</v>
      </c>
    </row>
    <row r="12" spans="1:32">
      <c r="A12" t="s">
        <v>54</v>
      </c>
      <c r="B12" s="75">
        <v>128.88</v>
      </c>
      <c r="C12" s="75">
        <v>31.74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148.77000000000001</v>
      </c>
      <c r="K12">
        <v>52.9</v>
      </c>
      <c r="L12">
        <v>1.47</v>
      </c>
      <c r="M12">
        <v>4.88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1.89</v>
      </c>
      <c r="T12">
        <v>107.04</v>
      </c>
      <c r="U12">
        <v>35.68</v>
      </c>
      <c r="V12">
        <v>35.69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16.309999999999999</v>
      </c>
      <c r="AD12">
        <v>33.33</v>
      </c>
      <c r="AE12">
        <v>33.33</v>
      </c>
      <c r="AF12">
        <v>1.73</v>
      </c>
    </row>
    <row r="13" spans="1:32">
      <c r="A13" t="s">
        <v>55</v>
      </c>
      <c r="B13" s="75">
        <v>128.88</v>
      </c>
      <c r="C13" s="75">
        <v>31.74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</v>
      </c>
      <c r="J13">
        <v>148.77000000000001</v>
      </c>
      <c r="K13">
        <v>52.9</v>
      </c>
      <c r="L13">
        <v>1.47</v>
      </c>
      <c r="M13">
        <v>4.88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1.89</v>
      </c>
      <c r="T13">
        <v>107.08</v>
      </c>
      <c r="U13">
        <v>35.69</v>
      </c>
      <c r="V13">
        <v>35.71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15.85</v>
      </c>
      <c r="AD13">
        <v>33.33</v>
      </c>
      <c r="AE13">
        <v>33.33</v>
      </c>
      <c r="AF13">
        <v>1.73</v>
      </c>
    </row>
    <row r="14" spans="1:32">
      <c r="A14" t="s">
        <v>56</v>
      </c>
      <c r="B14" s="75">
        <v>128.88</v>
      </c>
      <c r="C14" s="75">
        <v>31.74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</v>
      </c>
      <c r="J14">
        <v>148.77000000000001</v>
      </c>
      <c r="K14">
        <v>52.9</v>
      </c>
      <c r="L14">
        <v>1.47</v>
      </c>
      <c r="M14">
        <v>4.9400000000000004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1.89</v>
      </c>
      <c r="T14">
        <v>107.14</v>
      </c>
      <c r="U14">
        <v>35.71</v>
      </c>
      <c r="V14">
        <v>35.72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11.65</v>
      </c>
      <c r="AD14">
        <v>33.33</v>
      </c>
      <c r="AE14">
        <v>33.33</v>
      </c>
      <c r="AF14">
        <v>1.73</v>
      </c>
    </row>
    <row r="15" spans="1:32">
      <c r="A15" t="s">
        <v>57</v>
      </c>
      <c r="B15" s="75">
        <v>128.88</v>
      </c>
      <c r="C15" s="75">
        <v>31.74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</v>
      </c>
      <c r="J15">
        <v>148.77000000000001</v>
      </c>
      <c r="K15">
        <v>52.9</v>
      </c>
      <c r="L15">
        <v>1.39</v>
      </c>
      <c r="M15">
        <v>5.07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1.89</v>
      </c>
      <c r="T15">
        <v>107.11</v>
      </c>
      <c r="U15">
        <v>35.700000000000003</v>
      </c>
      <c r="V15">
        <v>35.700000000000003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11.4</v>
      </c>
      <c r="AD15">
        <v>33.33</v>
      </c>
      <c r="AE15">
        <v>33.33</v>
      </c>
      <c r="AF15">
        <v>1.73</v>
      </c>
    </row>
    <row r="16" spans="1:32">
      <c r="A16" t="s">
        <v>58</v>
      </c>
      <c r="B16" s="75">
        <v>128.88</v>
      </c>
      <c r="C16" s="75">
        <v>31.74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</v>
      </c>
      <c r="J16">
        <v>148.77000000000001</v>
      </c>
      <c r="K16">
        <v>52.9</v>
      </c>
      <c r="L16">
        <v>1.39</v>
      </c>
      <c r="M16">
        <v>5.07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1.89</v>
      </c>
      <c r="T16">
        <v>90.83</v>
      </c>
      <c r="U16">
        <v>30.28</v>
      </c>
      <c r="V16">
        <v>30.28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11.25</v>
      </c>
      <c r="AD16">
        <v>33.33</v>
      </c>
      <c r="AE16">
        <v>33.33</v>
      </c>
      <c r="AF16">
        <v>1.73</v>
      </c>
    </row>
    <row r="17" spans="1:32">
      <c r="A17" t="s">
        <v>59</v>
      </c>
      <c r="B17" s="75">
        <v>128.88</v>
      </c>
      <c r="C17" s="75">
        <v>31.74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</v>
      </c>
      <c r="J17">
        <v>148.77000000000001</v>
      </c>
      <c r="K17">
        <v>52.9</v>
      </c>
      <c r="L17">
        <v>1.39</v>
      </c>
      <c r="M17">
        <v>5.05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1.89</v>
      </c>
      <c r="T17">
        <v>90.65</v>
      </c>
      <c r="U17">
        <v>30.22</v>
      </c>
      <c r="V17">
        <v>30.22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11.14</v>
      </c>
      <c r="AD17">
        <v>33.33</v>
      </c>
      <c r="AE17">
        <v>33.33</v>
      </c>
      <c r="AF17">
        <v>1.73</v>
      </c>
    </row>
    <row r="18" spans="1:32">
      <c r="A18" t="s">
        <v>60</v>
      </c>
      <c r="B18" s="75">
        <v>128.88</v>
      </c>
      <c r="C18" s="75">
        <v>31.74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</v>
      </c>
      <c r="J18">
        <v>148.77000000000001</v>
      </c>
      <c r="K18">
        <v>52.9</v>
      </c>
      <c r="L18">
        <v>1.39</v>
      </c>
      <c r="M18">
        <v>5.03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1.89</v>
      </c>
      <c r="T18">
        <v>90.21</v>
      </c>
      <c r="U18">
        <v>30.07</v>
      </c>
      <c r="V18">
        <v>30.06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10.92</v>
      </c>
      <c r="AD18">
        <v>33.33</v>
      </c>
      <c r="AE18">
        <v>33.33</v>
      </c>
      <c r="AF18">
        <v>1.73</v>
      </c>
    </row>
    <row r="19" spans="1:32">
      <c r="A19" t="s">
        <v>61</v>
      </c>
      <c r="B19" s="75">
        <v>128.88</v>
      </c>
      <c r="C19" s="75">
        <v>31.74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</v>
      </c>
      <c r="J19">
        <v>148.77000000000001</v>
      </c>
      <c r="K19">
        <v>52.9</v>
      </c>
      <c r="L19">
        <v>1.39</v>
      </c>
      <c r="M19">
        <v>4.88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1.89</v>
      </c>
      <c r="T19">
        <v>89.47</v>
      </c>
      <c r="U19">
        <v>29.82</v>
      </c>
      <c r="V19">
        <v>29.84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10.72</v>
      </c>
      <c r="AD19">
        <v>33.33</v>
      </c>
      <c r="AE19">
        <v>33.33</v>
      </c>
      <c r="AF19">
        <v>1.73</v>
      </c>
    </row>
    <row r="20" spans="1:32">
      <c r="A20" t="s">
        <v>62</v>
      </c>
      <c r="B20" s="75">
        <v>128.88</v>
      </c>
      <c r="C20" s="75">
        <v>31.74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</v>
      </c>
      <c r="J20">
        <v>148.77000000000001</v>
      </c>
      <c r="K20">
        <v>52.9</v>
      </c>
      <c r="L20">
        <v>1.39</v>
      </c>
      <c r="M20">
        <v>4.68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1.89</v>
      </c>
      <c r="T20">
        <v>75.14</v>
      </c>
      <c r="U20">
        <v>25.05</v>
      </c>
      <c r="V20">
        <v>25.05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10.51</v>
      </c>
      <c r="AD20">
        <v>33.33</v>
      </c>
      <c r="AE20">
        <v>33.33</v>
      </c>
      <c r="AF20">
        <v>1.73</v>
      </c>
    </row>
    <row r="21" spans="1:32">
      <c r="A21" t="s">
        <v>63</v>
      </c>
      <c r="B21" s="75">
        <v>128.88</v>
      </c>
      <c r="C21" s="75">
        <v>31.74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</v>
      </c>
      <c r="J21">
        <v>148.77000000000001</v>
      </c>
      <c r="K21">
        <v>100.75</v>
      </c>
      <c r="L21">
        <v>1.39</v>
      </c>
      <c r="M21">
        <v>4.62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1.89</v>
      </c>
      <c r="T21">
        <v>75.099999999999994</v>
      </c>
      <c r="U21">
        <v>25.03</v>
      </c>
      <c r="V21">
        <v>25.03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10.199999999999999</v>
      </c>
      <c r="AD21">
        <v>33.33</v>
      </c>
      <c r="AE21">
        <v>33.33</v>
      </c>
      <c r="AF21">
        <v>1.73</v>
      </c>
    </row>
    <row r="22" spans="1:32">
      <c r="A22" t="s">
        <v>64</v>
      </c>
      <c r="B22" s="75">
        <v>128.88</v>
      </c>
      <c r="C22" s="75">
        <v>31.74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</v>
      </c>
      <c r="J22">
        <v>148.77000000000001</v>
      </c>
      <c r="K22">
        <v>100.75</v>
      </c>
      <c r="L22">
        <v>1.39</v>
      </c>
      <c r="M22">
        <v>4.6100000000000003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1.89</v>
      </c>
      <c r="T22">
        <v>74.97</v>
      </c>
      <c r="U22">
        <v>24.99</v>
      </c>
      <c r="V22">
        <v>24.99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9.9700000000000006</v>
      </c>
      <c r="AD22">
        <v>33.33</v>
      </c>
      <c r="AE22">
        <v>33.33</v>
      </c>
      <c r="AF22">
        <v>1.73</v>
      </c>
    </row>
    <row r="23" spans="1:32">
      <c r="A23" t="s">
        <v>65</v>
      </c>
      <c r="B23" s="75">
        <v>128.88</v>
      </c>
      <c r="C23" s="75">
        <v>31.74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66.06</v>
      </c>
      <c r="J23">
        <v>192.36</v>
      </c>
      <c r="K23">
        <v>100.75</v>
      </c>
      <c r="L23">
        <v>1.39</v>
      </c>
      <c r="M23">
        <v>4.6399999999999997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1.89</v>
      </c>
      <c r="T23">
        <v>74.78</v>
      </c>
      <c r="U23">
        <v>24.93</v>
      </c>
      <c r="V23">
        <v>24.92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8.84</v>
      </c>
      <c r="AD23">
        <v>33.33</v>
      </c>
      <c r="AE23">
        <v>33.33</v>
      </c>
      <c r="AF23">
        <v>1.73</v>
      </c>
    </row>
    <row r="24" spans="1:32">
      <c r="A24" t="s">
        <v>66</v>
      </c>
      <c r="B24" s="75">
        <v>128.88</v>
      </c>
      <c r="C24" s="75">
        <v>43.28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66.06</v>
      </c>
      <c r="J24">
        <v>230.83</v>
      </c>
      <c r="K24">
        <v>100.75</v>
      </c>
      <c r="L24">
        <v>1.39</v>
      </c>
      <c r="M24">
        <v>4.6399999999999997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1.89</v>
      </c>
      <c r="T24">
        <v>74.459999999999994</v>
      </c>
      <c r="U24">
        <v>24.82</v>
      </c>
      <c r="V24">
        <v>24.82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8.7799999999999994</v>
      </c>
      <c r="AD24">
        <v>33.33</v>
      </c>
      <c r="AE24">
        <v>33.33</v>
      </c>
      <c r="AF24">
        <v>1.73</v>
      </c>
    </row>
    <row r="25" spans="1:32">
      <c r="A25" t="s">
        <v>67</v>
      </c>
      <c r="B25" s="75">
        <v>224.01</v>
      </c>
      <c r="C25" s="75">
        <v>67.84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100.75</v>
      </c>
      <c r="L25">
        <v>1.39</v>
      </c>
      <c r="M25">
        <v>4.68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1.89</v>
      </c>
      <c r="T25">
        <v>74.099999999999994</v>
      </c>
      <c r="U25">
        <v>24.7</v>
      </c>
      <c r="V25">
        <v>24.7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8.74</v>
      </c>
      <c r="AD25">
        <v>33.33</v>
      </c>
      <c r="AE25">
        <v>33.33</v>
      </c>
      <c r="AF25">
        <v>1.73</v>
      </c>
    </row>
    <row r="26" spans="1:32">
      <c r="A26" t="s">
        <v>68</v>
      </c>
      <c r="B26" s="75">
        <v>224.01</v>
      </c>
      <c r="C26" s="75">
        <v>67.84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66.06</v>
      </c>
      <c r="J26">
        <v>270.51</v>
      </c>
      <c r="K26">
        <v>100.75</v>
      </c>
      <c r="L26">
        <v>1.39</v>
      </c>
      <c r="M26">
        <v>4.71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1.89</v>
      </c>
      <c r="T26">
        <v>73.599999999999994</v>
      </c>
      <c r="U26">
        <v>24.53</v>
      </c>
      <c r="V26">
        <v>24.54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5.96</v>
      </c>
      <c r="AD26">
        <v>33.33</v>
      </c>
      <c r="AE26">
        <v>33.33</v>
      </c>
      <c r="AF26">
        <v>1.73</v>
      </c>
    </row>
    <row r="27" spans="1:32">
      <c r="A27" t="s">
        <v>69</v>
      </c>
      <c r="B27" s="75">
        <v>260.26</v>
      </c>
      <c r="C27" s="75">
        <v>86.75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66.06</v>
      </c>
      <c r="J27">
        <v>270.51</v>
      </c>
      <c r="K27">
        <v>100.75</v>
      </c>
      <c r="L27">
        <v>1.36</v>
      </c>
      <c r="M27">
        <v>4.71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1.89</v>
      </c>
      <c r="T27">
        <v>73.14</v>
      </c>
      <c r="U27">
        <v>24.38</v>
      </c>
      <c r="V27">
        <v>24.38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5.85</v>
      </c>
      <c r="AD27">
        <v>33.33</v>
      </c>
      <c r="AE27">
        <v>33.33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66.06</v>
      </c>
      <c r="J28">
        <v>270.51</v>
      </c>
      <c r="K28">
        <v>100.75</v>
      </c>
      <c r="L28">
        <v>1.36</v>
      </c>
      <c r="M28">
        <v>4.71</v>
      </c>
      <c r="N28" s="135">
        <v>0</v>
      </c>
      <c r="O28" s="135">
        <v>1</v>
      </c>
      <c r="P28" s="135">
        <v>0</v>
      </c>
      <c r="Q28">
        <v>1.53</v>
      </c>
      <c r="R28">
        <v>0</v>
      </c>
      <c r="S28">
        <v>1.89</v>
      </c>
      <c r="T28">
        <v>60.08</v>
      </c>
      <c r="U28">
        <v>20.03</v>
      </c>
      <c r="V28">
        <v>20.03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5.85</v>
      </c>
      <c r="AD28">
        <v>33.33</v>
      </c>
      <c r="AE28">
        <v>33.33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4.57</v>
      </c>
      <c r="E29" s="75"/>
      <c r="F29" s="78">
        <v>0</v>
      </c>
      <c r="G29" s="78">
        <v>0</v>
      </c>
      <c r="H29" s="78">
        <v>0</v>
      </c>
      <c r="I29">
        <v>92.85</v>
      </c>
      <c r="J29">
        <v>270.51</v>
      </c>
      <c r="K29">
        <v>100.75</v>
      </c>
      <c r="L29">
        <v>1.36</v>
      </c>
      <c r="M29">
        <v>4.7300000000000004</v>
      </c>
      <c r="N29" s="135">
        <v>0.56000000000000005</v>
      </c>
      <c r="O29" s="135">
        <v>3.12</v>
      </c>
      <c r="P29" s="135">
        <v>0.89</v>
      </c>
      <c r="Q29">
        <v>1.53</v>
      </c>
      <c r="R29">
        <v>0</v>
      </c>
      <c r="S29">
        <v>1.89</v>
      </c>
      <c r="T29">
        <v>59.67</v>
      </c>
      <c r="U29">
        <v>19.89</v>
      </c>
      <c r="V29">
        <v>19.89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5.85</v>
      </c>
      <c r="AD29">
        <v>33.33</v>
      </c>
      <c r="AE29">
        <v>33.33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13.22</v>
      </c>
      <c r="E30" s="75"/>
      <c r="F30" s="78">
        <v>0</v>
      </c>
      <c r="G30" s="78">
        <v>0</v>
      </c>
      <c r="H30" s="78">
        <v>0</v>
      </c>
      <c r="I30">
        <v>92.85</v>
      </c>
      <c r="J30">
        <v>270.51</v>
      </c>
      <c r="K30">
        <v>100.75</v>
      </c>
      <c r="L30">
        <v>1.36</v>
      </c>
      <c r="M30">
        <v>4.7300000000000004</v>
      </c>
      <c r="N30" s="135">
        <v>2.54</v>
      </c>
      <c r="O30" s="135">
        <v>8.1199999999999992</v>
      </c>
      <c r="P30" s="135">
        <v>2.56</v>
      </c>
      <c r="Q30">
        <v>1.53</v>
      </c>
      <c r="R30">
        <v>0</v>
      </c>
      <c r="S30">
        <v>1.89</v>
      </c>
      <c r="T30">
        <v>59.15</v>
      </c>
      <c r="U30">
        <v>19.72</v>
      </c>
      <c r="V30">
        <v>19.71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5.67</v>
      </c>
      <c r="AD30">
        <v>33.33</v>
      </c>
      <c r="AE30">
        <v>33.33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36.160000000000004</v>
      </c>
      <c r="E31" s="75"/>
      <c r="F31" s="78">
        <v>0</v>
      </c>
      <c r="G31" s="78">
        <v>0</v>
      </c>
      <c r="H31" s="78">
        <v>0</v>
      </c>
      <c r="I31">
        <v>92.85</v>
      </c>
      <c r="J31">
        <v>270.51</v>
      </c>
      <c r="K31">
        <v>100.75</v>
      </c>
      <c r="L31">
        <v>1.36</v>
      </c>
      <c r="M31">
        <v>4.7300000000000004</v>
      </c>
      <c r="N31" s="135">
        <v>8.5500000000000007</v>
      </c>
      <c r="O31" s="135">
        <v>18.37</v>
      </c>
      <c r="P31" s="135">
        <v>9.24</v>
      </c>
      <c r="Q31">
        <v>1.45</v>
      </c>
      <c r="R31">
        <v>4.34</v>
      </c>
      <c r="S31">
        <v>1.89</v>
      </c>
      <c r="T31">
        <v>58.9</v>
      </c>
      <c r="U31">
        <v>19.64</v>
      </c>
      <c r="V31">
        <v>19.63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5.49</v>
      </c>
      <c r="AD31">
        <v>33.33</v>
      </c>
      <c r="AE31">
        <v>33.33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69.38</v>
      </c>
      <c r="E32" s="75"/>
      <c r="F32" s="78">
        <v>0.04</v>
      </c>
      <c r="G32" s="78">
        <v>0.04</v>
      </c>
      <c r="H32" s="78">
        <v>0.04</v>
      </c>
      <c r="I32">
        <v>92.85</v>
      </c>
      <c r="J32">
        <v>270.51</v>
      </c>
      <c r="K32">
        <v>100.75</v>
      </c>
      <c r="L32">
        <v>1.36</v>
      </c>
      <c r="M32">
        <v>4.76</v>
      </c>
      <c r="N32" s="135">
        <v>23.29</v>
      </c>
      <c r="O32" s="135">
        <v>27.54</v>
      </c>
      <c r="P32" s="135">
        <v>18.55</v>
      </c>
      <c r="Q32">
        <v>1.45</v>
      </c>
      <c r="R32">
        <v>11.75</v>
      </c>
      <c r="S32">
        <v>1.89</v>
      </c>
      <c r="T32">
        <v>58.78</v>
      </c>
      <c r="U32">
        <v>19.59</v>
      </c>
      <c r="V32">
        <v>19.61</v>
      </c>
      <c r="W32">
        <v>0.63</v>
      </c>
      <c r="X32">
        <v>0.13</v>
      </c>
      <c r="Y32">
        <v>1.33</v>
      </c>
      <c r="Z32">
        <v>0.46</v>
      </c>
      <c r="AA32">
        <v>7.33</v>
      </c>
      <c r="AB32">
        <v>3.67</v>
      </c>
      <c r="AC32">
        <v>5.37</v>
      </c>
      <c r="AD32">
        <v>33.33</v>
      </c>
      <c r="AE32">
        <v>33.33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</v>
      </c>
      <c r="E33" s="75"/>
      <c r="F33" s="78">
        <v>0.3</v>
      </c>
      <c r="G33" s="78">
        <v>0.3</v>
      </c>
      <c r="H33" s="78">
        <v>0.31</v>
      </c>
      <c r="I33">
        <v>92.85</v>
      </c>
      <c r="J33">
        <v>270.51</v>
      </c>
      <c r="K33">
        <v>100.75</v>
      </c>
      <c r="L33">
        <v>1.36</v>
      </c>
      <c r="M33">
        <v>4.76</v>
      </c>
      <c r="N33" s="135">
        <v>26.18</v>
      </c>
      <c r="O33" s="135">
        <v>26.18</v>
      </c>
      <c r="P33" s="135">
        <v>26.19</v>
      </c>
      <c r="Q33">
        <v>1.45</v>
      </c>
      <c r="R33">
        <v>21.32</v>
      </c>
      <c r="S33">
        <v>1.89</v>
      </c>
      <c r="T33">
        <v>58.69</v>
      </c>
      <c r="U33">
        <v>19.559999999999999</v>
      </c>
      <c r="V33">
        <v>19.57</v>
      </c>
      <c r="W33">
        <v>5.47</v>
      </c>
      <c r="X33">
        <v>1.0900000000000001</v>
      </c>
      <c r="Y33">
        <v>2.77</v>
      </c>
      <c r="Z33">
        <v>1.91</v>
      </c>
      <c r="AA33">
        <v>7.33</v>
      </c>
      <c r="AB33">
        <v>3.67</v>
      </c>
      <c r="AC33">
        <v>5.17</v>
      </c>
      <c r="AD33">
        <v>32.840000000000003</v>
      </c>
      <c r="AE33">
        <v>32.840000000000003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</v>
      </c>
      <c r="E34" s="75"/>
      <c r="F34" s="78">
        <v>0.9</v>
      </c>
      <c r="G34" s="78">
        <v>0.9</v>
      </c>
      <c r="H34" s="78">
        <v>0.93</v>
      </c>
      <c r="I34">
        <v>92.85</v>
      </c>
      <c r="J34">
        <v>270.51</v>
      </c>
      <c r="K34">
        <v>100.75</v>
      </c>
      <c r="L34">
        <v>1.36</v>
      </c>
      <c r="M34">
        <v>4.76</v>
      </c>
      <c r="N34" s="135">
        <v>26.18</v>
      </c>
      <c r="O34" s="135">
        <v>26.18</v>
      </c>
      <c r="P34" s="135">
        <v>26.19</v>
      </c>
      <c r="Q34">
        <v>1.45</v>
      </c>
      <c r="R34">
        <v>30.02</v>
      </c>
      <c r="S34">
        <v>1.89</v>
      </c>
      <c r="T34">
        <v>58.64</v>
      </c>
      <c r="U34">
        <v>19.55</v>
      </c>
      <c r="V34">
        <v>19.54</v>
      </c>
      <c r="W34">
        <v>16.329999999999998</v>
      </c>
      <c r="X34">
        <v>3.27</v>
      </c>
      <c r="Y34">
        <v>6.67</v>
      </c>
      <c r="Z34">
        <v>6.38</v>
      </c>
      <c r="AA34">
        <v>7.33</v>
      </c>
      <c r="AB34">
        <v>3.67</v>
      </c>
      <c r="AC34">
        <v>4.9400000000000004</v>
      </c>
      <c r="AD34">
        <v>32.17</v>
      </c>
      <c r="AE34">
        <v>32.17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1.83</v>
      </c>
      <c r="G35" s="78">
        <v>1.83</v>
      </c>
      <c r="H35" s="78">
        <v>1.88</v>
      </c>
      <c r="I35">
        <v>92.85</v>
      </c>
      <c r="J35">
        <v>270.51</v>
      </c>
      <c r="K35">
        <v>100.75</v>
      </c>
      <c r="L35">
        <v>1.36</v>
      </c>
      <c r="M35">
        <v>4.8</v>
      </c>
      <c r="N35" s="135">
        <v>27.85</v>
      </c>
      <c r="O35" s="135">
        <v>27.85</v>
      </c>
      <c r="P35" s="135">
        <v>27.85</v>
      </c>
      <c r="Q35">
        <v>1.45</v>
      </c>
      <c r="R35">
        <v>38.82</v>
      </c>
      <c r="S35">
        <v>1.85</v>
      </c>
      <c r="T35">
        <v>58.21</v>
      </c>
      <c r="U35">
        <v>19.399999999999999</v>
      </c>
      <c r="V35">
        <v>19.41</v>
      </c>
      <c r="W35">
        <v>33.14</v>
      </c>
      <c r="X35">
        <v>6.63</v>
      </c>
      <c r="Y35">
        <v>15.97</v>
      </c>
      <c r="Z35">
        <v>11.13</v>
      </c>
      <c r="AA35">
        <v>9.33</v>
      </c>
      <c r="AB35">
        <v>4.67</v>
      </c>
      <c r="AC35">
        <v>4.66</v>
      </c>
      <c r="AD35">
        <v>31.84</v>
      </c>
      <c r="AE35">
        <v>31.84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2.93</v>
      </c>
      <c r="G36" s="78">
        <v>2.93</v>
      </c>
      <c r="H36" s="78">
        <v>3.01</v>
      </c>
      <c r="I36">
        <v>92.85</v>
      </c>
      <c r="J36">
        <v>270.51</v>
      </c>
      <c r="K36">
        <v>100.75</v>
      </c>
      <c r="L36">
        <v>1.36</v>
      </c>
      <c r="M36">
        <v>4.8</v>
      </c>
      <c r="N36" s="135">
        <v>27.85</v>
      </c>
      <c r="O36" s="135">
        <v>27.85</v>
      </c>
      <c r="P36" s="135">
        <v>27.85</v>
      </c>
      <c r="Q36">
        <v>1.45</v>
      </c>
      <c r="R36">
        <v>48.27</v>
      </c>
      <c r="S36">
        <v>1.85</v>
      </c>
      <c r="T36">
        <v>57.56</v>
      </c>
      <c r="U36">
        <v>19.190000000000001</v>
      </c>
      <c r="V36">
        <v>19.18</v>
      </c>
      <c r="W36">
        <v>55.37</v>
      </c>
      <c r="X36">
        <v>11.07</v>
      </c>
      <c r="Y36">
        <v>24.25</v>
      </c>
      <c r="Z36">
        <v>16.04</v>
      </c>
      <c r="AA36">
        <v>18.670000000000002</v>
      </c>
      <c r="AB36">
        <v>9.33</v>
      </c>
      <c r="AC36">
        <v>4.32</v>
      </c>
      <c r="AD36">
        <v>31.17</v>
      </c>
      <c r="AE36">
        <v>31.17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4.43</v>
      </c>
      <c r="G37" s="78">
        <v>4.43</v>
      </c>
      <c r="H37" s="78">
        <v>4.54</v>
      </c>
      <c r="I37">
        <v>92.85</v>
      </c>
      <c r="J37">
        <v>270.51</v>
      </c>
      <c r="K37">
        <v>100.75</v>
      </c>
      <c r="L37">
        <v>1.36</v>
      </c>
      <c r="M37">
        <v>4.8</v>
      </c>
      <c r="N37" s="135">
        <v>27.85</v>
      </c>
      <c r="O37" s="135">
        <v>27.85</v>
      </c>
      <c r="P37" s="135">
        <v>27.85</v>
      </c>
      <c r="Q37">
        <v>1.45</v>
      </c>
      <c r="R37">
        <v>56.63</v>
      </c>
      <c r="S37">
        <v>1.85</v>
      </c>
      <c r="T37">
        <v>56.68</v>
      </c>
      <c r="U37">
        <v>18.89</v>
      </c>
      <c r="V37">
        <v>18.899999999999999</v>
      </c>
      <c r="W37">
        <v>78.7</v>
      </c>
      <c r="X37">
        <v>15.74</v>
      </c>
      <c r="Y37">
        <v>35.18</v>
      </c>
      <c r="Z37">
        <v>20.260000000000002</v>
      </c>
      <c r="AA37">
        <v>35.340000000000003</v>
      </c>
      <c r="AB37">
        <v>17.66</v>
      </c>
      <c r="AC37">
        <v>4.4000000000000004</v>
      </c>
      <c r="AD37">
        <v>29.84</v>
      </c>
      <c r="AE37">
        <v>29.84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5.95</v>
      </c>
      <c r="G38" s="78">
        <v>5.95</v>
      </c>
      <c r="H38" s="78">
        <v>6.11</v>
      </c>
      <c r="I38">
        <v>92.85</v>
      </c>
      <c r="J38">
        <v>270.51</v>
      </c>
      <c r="K38">
        <v>100.75</v>
      </c>
      <c r="L38">
        <v>1.36</v>
      </c>
      <c r="M38">
        <v>4.82</v>
      </c>
      <c r="N38" s="135">
        <v>27.85</v>
      </c>
      <c r="O38" s="135">
        <v>27.85</v>
      </c>
      <c r="P38" s="135">
        <v>27.85</v>
      </c>
      <c r="Q38">
        <v>1.45</v>
      </c>
      <c r="R38">
        <v>65.06</v>
      </c>
      <c r="S38">
        <v>1.85</v>
      </c>
      <c r="T38">
        <v>55.88</v>
      </c>
      <c r="U38">
        <v>18.62</v>
      </c>
      <c r="V38">
        <v>18.63</v>
      </c>
      <c r="W38">
        <v>100.7</v>
      </c>
      <c r="X38">
        <v>20.14</v>
      </c>
      <c r="Y38">
        <v>43.01</v>
      </c>
      <c r="Z38">
        <v>24.24</v>
      </c>
      <c r="AA38">
        <v>50</v>
      </c>
      <c r="AB38">
        <v>25</v>
      </c>
      <c r="AC38">
        <v>4.41</v>
      </c>
      <c r="AD38">
        <v>28.97</v>
      </c>
      <c r="AE38">
        <v>28.97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7.14</v>
      </c>
      <c r="G39" s="78">
        <v>7.14</v>
      </c>
      <c r="H39" s="78">
        <v>7.32</v>
      </c>
      <c r="I39">
        <v>92.85</v>
      </c>
      <c r="J39">
        <v>270.51</v>
      </c>
      <c r="K39">
        <v>100.75</v>
      </c>
      <c r="L39">
        <v>1.36</v>
      </c>
      <c r="M39">
        <v>4.82</v>
      </c>
      <c r="N39" s="135">
        <v>27.85</v>
      </c>
      <c r="O39" s="135">
        <v>27.85</v>
      </c>
      <c r="P39" s="135">
        <v>27.85</v>
      </c>
      <c r="Q39">
        <v>1.45</v>
      </c>
      <c r="R39">
        <v>64.319999999999993</v>
      </c>
      <c r="S39">
        <v>1.85</v>
      </c>
      <c r="T39">
        <v>54.6</v>
      </c>
      <c r="U39">
        <v>18.2</v>
      </c>
      <c r="V39">
        <v>18.2</v>
      </c>
      <c r="W39">
        <v>121.48</v>
      </c>
      <c r="X39">
        <v>24.3</v>
      </c>
      <c r="Y39">
        <v>50.2</v>
      </c>
      <c r="Z39">
        <v>27.98</v>
      </c>
      <c r="AA39">
        <v>52.67</v>
      </c>
      <c r="AB39">
        <v>26.33</v>
      </c>
      <c r="AC39">
        <v>4.3099999999999996</v>
      </c>
      <c r="AD39">
        <v>23.48</v>
      </c>
      <c r="AE39">
        <v>23.48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8.66</v>
      </c>
      <c r="G40" s="78">
        <v>8.66</v>
      </c>
      <c r="H40" s="78">
        <v>8.8699999999999992</v>
      </c>
      <c r="I40">
        <v>92.85</v>
      </c>
      <c r="J40">
        <v>270.51</v>
      </c>
      <c r="K40">
        <v>100.75</v>
      </c>
      <c r="L40">
        <v>1.36</v>
      </c>
      <c r="M40">
        <v>4.82</v>
      </c>
      <c r="N40" s="135">
        <v>27.85</v>
      </c>
      <c r="O40" s="135">
        <v>27.85</v>
      </c>
      <c r="P40" s="135">
        <v>27.85</v>
      </c>
      <c r="Q40">
        <v>1.45</v>
      </c>
      <c r="R40">
        <v>72.849999999999994</v>
      </c>
      <c r="S40">
        <v>1.85</v>
      </c>
      <c r="T40">
        <v>52.99</v>
      </c>
      <c r="U40">
        <v>17.670000000000002</v>
      </c>
      <c r="V40">
        <v>17.66</v>
      </c>
      <c r="W40">
        <v>141.38999999999999</v>
      </c>
      <c r="X40">
        <v>28.28</v>
      </c>
      <c r="Y40">
        <v>56.82</v>
      </c>
      <c r="Z40">
        <v>31.4</v>
      </c>
      <c r="AA40">
        <v>62</v>
      </c>
      <c r="AB40">
        <v>31</v>
      </c>
      <c r="AC40">
        <v>4.2</v>
      </c>
      <c r="AD40">
        <v>23.74</v>
      </c>
      <c r="AE40">
        <v>23.74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9.85</v>
      </c>
      <c r="G41" s="78">
        <v>9.85</v>
      </c>
      <c r="H41" s="78">
        <v>10.1</v>
      </c>
      <c r="I41">
        <v>92.85</v>
      </c>
      <c r="J41">
        <v>270.51</v>
      </c>
      <c r="K41">
        <v>100.75</v>
      </c>
      <c r="L41">
        <v>1.36</v>
      </c>
      <c r="M41">
        <v>4.84</v>
      </c>
      <c r="N41" s="135">
        <v>27.85</v>
      </c>
      <c r="O41" s="135">
        <v>27.85</v>
      </c>
      <c r="P41" s="135">
        <v>27.85</v>
      </c>
      <c r="Q41">
        <v>1.45</v>
      </c>
      <c r="R41">
        <v>81.069999999999993</v>
      </c>
      <c r="S41">
        <v>1.85</v>
      </c>
      <c r="T41">
        <v>40.130000000000003</v>
      </c>
      <c r="U41">
        <v>13.38</v>
      </c>
      <c r="V41">
        <v>13.36</v>
      </c>
      <c r="W41">
        <v>159.69</v>
      </c>
      <c r="X41">
        <v>31.94</v>
      </c>
      <c r="Y41">
        <v>63.56</v>
      </c>
      <c r="Z41">
        <v>34.46</v>
      </c>
      <c r="AA41">
        <v>69.34</v>
      </c>
      <c r="AB41">
        <v>34.659999999999997</v>
      </c>
      <c r="AC41">
        <v>4.2</v>
      </c>
      <c r="AD41">
        <v>23.82</v>
      </c>
      <c r="AE41">
        <v>23.82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10.82</v>
      </c>
      <c r="G42" s="78">
        <v>10.82</v>
      </c>
      <c r="H42" s="78">
        <v>11.09</v>
      </c>
      <c r="I42">
        <v>92.85</v>
      </c>
      <c r="J42">
        <v>270.51</v>
      </c>
      <c r="K42">
        <v>100.75</v>
      </c>
      <c r="L42">
        <v>1.36</v>
      </c>
      <c r="M42">
        <v>4.84</v>
      </c>
      <c r="N42" s="135">
        <v>27.85</v>
      </c>
      <c r="O42" s="135">
        <v>27.85</v>
      </c>
      <c r="P42" s="135">
        <v>27.85</v>
      </c>
      <c r="Q42">
        <v>1.45</v>
      </c>
      <c r="R42">
        <v>89.26</v>
      </c>
      <c r="S42">
        <v>1.85</v>
      </c>
      <c r="T42">
        <v>38.17</v>
      </c>
      <c r="U42">
        <v>12.73</v>
      </c>
      <c r="V42">
        <v>12.72</v>
      </c>
      <c r="W42">
        <v>176.91</v>
      </c>
      <c r="X42">
        <v>35.380000000000003</v>
      </c>
      <c r="Y42">
        <v>69.48</v>
      </c>
      <c r="Z42">
        <v>37.340000000000003</v>
      </c>
      <c r="AA42">
        <v>73.34</v>
      </c>
      <c r="AB42">
        <v>36.659999999999997</v>
      </c>
      <c r="AC42">
        <v>4.26</v>
      </c>
      <c r="AD42">
        <v>24.11</v>
      </c>
      <c r="AE42">
        <v>24.11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11.93</v>
      </c>
      <c r="G43" s="78">
        <v>11.93</v>
      </c>
      <c r="H43" s="78">
        <v>12.23</v>
      </c>
      <c r="I43">
        <v>92.85</v>
      </c>
      <c r="J43">
        <v>270.51</v>
      </c>
      <c r="K43">
        <v>100.75</v>
      </c>
      <c r="L43">
        <v>1.39</v>
      </c>
      <c r="M43">
        <v>4.84</v>
      </c>
      <c r="N43" s="135">
        <v>27.85</v>
      </c>
      <c r="O43" s="135">
        <v>27.85</v>
      </c>
      <c r="P43" s="135">
        <v>27.85</v>
      </c>
      <c r="Q43">
        <v>1.45</v>
      </c>
      <c r="R43">
        <v>96.6</v>
      </c>
      <c r="S43">
        <v>1.89</v>
      </c>
      <c r="T43">
        <v>36.49</v>
      </c>
      <c r="U43">
        <v>12.16</v>
      </c>
      <c r="V43">
        <v>12.17</v>
      </c>
      <c r="W43">
        <v>192.31</v>
      </c>
      <c r="X43">
        <v>38.46</v>
      </c>
      <c r="Y43">
        <v>75.569999999999993</v>
      </c>
      <c r="Z43">
        <v>39.69</v>
      </c>
      <c r="AA43">
        <v>80</v>
      </c>
      <c r="AB43">
        <v>40</v>
      </c>
      <c r="AC43">
        <v>4.55</v>
      </c>
      <c r="AD43">
        <v>24.15</v>
      </c>
      <c r="AE43">
        <v>24.15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12.74</v>
      </c>
      <c r="G44" s="78">
        <v>12.74</v>
      </c>
      <c r="H44" s="78">
        <v>13.05</v>
      </c>
      <c r="I44">
        <v>92.85</v>
      </c>
      <c r="J44">
        <v>270.51</v>
      </c>
      <c r="K44">
        <v>100.75</v>
      </c>
      <c r="L44">
        <v>1.39</v>
      </c>
      <c r="M44">
        <v>4.8499999999999996</v>
      </c>
      <c r="N44" s="135">
        <v>27.85</v>
      </c>
      <c r="O44" s="135">
        <v>27.85</v>
      </c>
      <c r="P44" s="135">
        <v>27.85</v>
      </c>
      <c r="Q44">
        <v>1.45</v>
      </c>
      <c r="R44">
        <v>102.96</v>
      </c>
      <c r="S44">
        <v>1.89</v>
      </c>
      <c r="T44">
        <v>36.22</v>
      </c>
      <c r="U44">
        <v>12.07</v>
      </c>
      <c r="V44">
        <v>12.08</v>
      </c>
      <c r="W44">
        <v>206.12</v>
      </c>
      <c r="X44">
        <v>41.22</v>
      </c>
      <c r="Y44">
        <v>80.25</v>
      </c>
      <c r="Z44">
        <v>41.49</v>
      </c>
      <c r="AA44">
        <v>86</v>
      </c>
      <c r="AB44">
        <v>43</v>
      </c>
      <c r="AC44">
        <v>3.39</v>
      </c>
      <c r="AD44">
        <v>17.59</v>
      </c>
      <c r="AE44">
        <v>17.59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13.37</v>
      </c>
      <c r="G45" s="78">
        <v>13.37</v>
      </c>
      <c r="H45" s="78">
        <v>13.7</v>
      </c>
      <c r="I45">
        <v>92.85</v>
      </c>
      <c r="J45">
        <v>270.51</v>
      </c>
      <c r="K45">
        <v>100.75</v>
      </c>
      <c r="L45">
        <v>1.39</v>
      </c>
      <c r="M45">
        <v>4.8499999999999996</v>
      </c>
      <c r="N45" s="135">
        <v>27.85</v>
      </c>
      <c r="O45" s="135">
        <v>27.85</v>
      </c>
      <c r="P45" s="135">
        <v>27.85</v>
      </c>
      <c r="Q45">
        <v>1.45</v>
      </c>
      <c r="R45">
        <v>111.43</v>
      </c>
      <c r="S45">
        <v>1.89</v>
      </c>
      <c r="T45">
        <v>36.01</v>
      </c>
      <c r="U45">
        <v>12.01</v>
      </c>
      <c r="V45">
        <v>12</v>
      </c>
      <c r="W45">
        <v>218.72</v>
      </c>
      <c r="X45">
        <v>43.74</v>
      </c>
      <c r="Y45">
        <v>84.25</v>
      </c>
      <c r="Z45">
        <v>43.02</v>
      </c>
      <c r="AA45">
        <v>94.67</v>
      </c>
      <c r="AB45">
        <v>47.33</v>
      </c>
      <c r="AC45">
        <v>3.17</v>
      </c>
      <c r="AD45">
        <v>17.850000000000001</v>
      </c>
      <c r="AE45">
        <v>17.850000000000001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13.93</v>
      </c>
      <c r="G46" s="78">
        <v>13.93</v>
      </c>
      <c r="H46" s="78">
        <v>14.28</v>
      </c>
      <c r="I46">
        <v>92.85</v>
      </c>
      <c r="J46">
        <v>270.51</v>
      </c>
      <c r="K46">
        <v>100.75</v>
      </c>
      <c r="L46">
        <v>1.39</v>
      </c>
      <c r="M46">
        <v>4.8499999999999996</v>
      </c>
      <c r="N46" s="135">
        <v>27.85</v>
      </c>
      <c r="O46" s="135">
        <v>27.85</v>
      </c>
      <c r="P46" s="135">
        <v>27.85</v>
      </c>
      <c r="Q46">
        <v>1.45</v>
      </c>
      <c r="R46">
        <v>115.32</v>
      </c>
      <c r="S46">
        <v>1.89</v>
      </c>
      <c r="T46">
        <v>20.03</v>
      </c>
      <c r="U46">
        <v>6.68</v>
      </c>
      <c r="V46">
        <v>6.67</v>
      </c>
      <c r="W46">
        <v>229.28</v>
      </c>
      <c r="X46">
        <v>45.85</v>
      </c>
      <c r="Y46">
        <v>87.55</v>
      </c>
      <c r="Z46">
        <v>43.69</v>
      </c>
      <c r="AA46">
        <v>98</v>
      </c>
      <c r="AB46">
        <v>49</v>
      </c>
      <c r="AC46">
        <v>3.15</v>
      </c>
      <c r="AD46">
        <v>18.09</v>
      </c>
      <c r="AE46">
        <v>18.09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14.85</v>
      </c>
      <c r="G47" s="78">
        <v>14.85</v>
      </c>
      <c r="H47" s="78">
        <v>15.22</v>
      </c>
      <c r="I47">
        <v>92.85</v>
      </c>
      <c r="J47">
        <v>270.51</v>
      </c>
      <c r="K47">
        <v>100.75</v>
      </c>
      <c r="L47">
        <v>1.47</v>
      </c>
      <c r="M47">
        <v>4.42</v>
      </c>
      <c r="N47" s="135">
        <v>27.85</v>
      </c>
      <c r="O47" s="135">
        <v>27.85</v>
      </c>
      <c r="P47" s="135">
        <v>27.85</v>
      </c>
      <c r="Q47">
        <v>1.45</v>
      </c>
      <c r="R47">
        <v>118.71</v>
      </c>
      <c r="S47">
        <v>1.89</v>
      </c>
      <c r="T47">
        <v>20.29</v>
      </c>
      <c r="U47">
        <v>6.76</v>
      </c>
      <c r="V47">
        <v>6.77</v>
      </c>
      <c r="W47">
        <v>238.66</v>
      </c>
      <c r="X47">
        <v>47.73</v>
      </c>
      <c r="Y47">
        <v>90.5</v>
      </c>
      <c r="Z47">
        <v>44.9</v>
      </c>
      <c r="AA47">
        <v>96</v>
      </c>
      <c r="AB47">
        <v>48</v>
      </c>
      <c r="AC47">
        <v>3.15</v>
      </c>
      <c r="AD47">
        <v>18.309999999999999</v>
      </c>
      <c r="AE47">
        <v>18.309999999999999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15.25</v>
      </c>
      <c r="G48" s="78">
        <v>15.25</v>
      </c>
      <c r="H48" s="78">
        <v>15.63</v>
      </c>
      <c r="I48">
        <v>66.06</v>
      </c>
      <c r="J48">
        <v>270.51</v>
      </c>
      <c r="K48">
        <v>100.75</v>
      </c>
      <c r="L48">
        <v>1.47</v>
      </c>
      <c r="M48">
        <v>4.43</v>
      </c>
      <c r="N48" s="135">
        <v>27.85</v>
      </c>
      <c r="O48" s="135">
        <v>27.85</v>
      </c>
      <c r="P48" s="135">
        <v>27.85</v>
      </c>
      <c r="Q48">
        <v>1.45</v>
      </c>
      <c r="R48">
        <v>121.6</v>
      </c>
      <c r="S48">
        <v>1.89</v>
      </c>
      <c r="T48">
        <v>20.55</v>
      </c>
      <c r="U48">
        <v>6.85</v>
      </c>
      <c r="V48">
        <v>6.86</v>
      </c>
      <c r="W48">
        <v>246.38</v>
      </c>
      <c r="X48">
        <v>49.28</v>
      </c>
      <c r="Y48">
        <v>93.12</v>
      </c>
      <c r="Z48">
        <v>46.15</v>
      </c>
      <c r="AA48">
        <v>97.34</v>
      </c>
      <c r="AB48">
        <v>48.66</v>
      </c>
      <c r="AC48">
        <v>3.17</v>
      </c>
      <c r="AD48">
        <v>13.53</v>
      </c>
      <c r="AE48">
        <v>13.53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15.56</v>
      </c>
      <c r="G49" s="78">
        <v>15.56</v>
      </c>
      <c r="H49" s="78">
        <v>15.94</v>
      </c>
      <c r="I49">
        <v>66.06</v>
      </c>
      <c r="J49">
        <v>270.51</v>
      </c>
      <c r="K49">
        <v>100.75</v>
      </c>
      <c r="L49">
        <v>1.47</v>
      </c>
      <c r="M49">
        <v>4.4400000000000004</v>
      </c>
      <c r="N49" s="135">
        <v>27.85</v>
      </c>
      <c r="O49" s="135">
        <v>27.85</v>
      </c>
      <c r="P49" s="135">
        <v>27.85</v>
      </c>
      <c r="Q49">
        <v>1.45</v>
      </c>
      <c r="R49">
        <v>123.76</v>
      </c>
      <c r="S49">
        <v>1.89</v>
      </c>
      <c r="T49">
        <v>20.83</v>
      </c>
      <c r="U49">
        <v>6.94</v>
      </c>
      <c r="V49">
        <v>6.96</v>
      </c>
      <c r="W49">
        <v>250</v>
      </c>
      <c r="X49">
        <v>50</v>
      </c>
      <c r="Y49">
        <v>94.05</v>
      </c>
      <c r="Z49">
        <v>47.19</v>
      </c>
      <c r="AA49">
        <v>96.67</v>
      </c>
      <c r="AB49">
        <v>48.33</v>
      </c>
      <c r="AC49">
        <v>3.17</v>
      </c>
      <c r="AD49">
        <v>13.76</v>
      </c>
      <c r="AE49">
        <v>13.76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15.79</v>
      </c>
      <c r="G50" s="78">
        <v>15.79</v>
      </c>
      <c r="H50" s="78">
        <v>16.18</v>
      </c>
      <c r="I50">
        <v>66.06</v>
      </c>
      <c r="J50">
        <v>270.51</v>
      </c>
      <c r="K50">
        <v>100.75</v>
      </c>
      <c r="L50">
        <v>1.47</v>
      </c>
      <c r="M50">
        <v>4.4400000000000004</v>
      </c>
      <c r="N50" s="135">
        <v>27.85</v>
      </c>
      <c r="O50" s="135">
        <v>27.85</v>
      </c>
      <c r="P50" s="135">
        <v>27.85</v>
      </c>
      <c r="Q50">
        <v>1.45</v>
      </c>
      <c r="R50">
        <v>125.39</v>
      </c>
      <c r="S50">
        <v>1.89</v>
      </c>
      <c r="T50">
        <v>21.11</v>
      </c>
      <c r="U50">
        <v>7.04</v>
      </c>
      <c r="V50">
        <v>7.04</v>
      </c>
      <c r="W50">
        <v>250</v>
      </c>
      <c r="X50">
        <v>50</v>
      </c>
      <c r="Y50">
        <v>95.74</v>
      </c>
      <c r="Z50">
        <v>48.16</v>
      </c>
      <c r="AA50">
        <v>96.67</v>
      </c>
      <c r="AB50">
        <v>48.33</v>
      </c>
      <c r="AC50">
        <v>3.27</v>
      </c>
      <c r="AD50">
        <v>14</v>
      </c>
      <c r="AE50">
        <v>14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15.98</v>
      </c>
      <c r="G51" s="78">
        <v>15.98</v>
      </c>
      <c r="H51" s="78">
        <v>16.38</v>
      </c>
      <c r="I51">
        <v>66.06</v>
      </c>
      <c r="J51">
        <v>270.51</v>
      </c>
      <c r="K51">
        <v>100.75</v>
      </c>
      <c r="L51">
        <v>1.55</v>
      </c>
      <c r="M51">
        <v>4.4400000000000004</v>
      </c>
      <c r="N51" s="135">
        <v>27.85</v>
      </c>
      <c r="O51" s="135">
        <v>27.85</v>
      </c>
      <c r="P51" s="135">
        <v>27.85</v>
      </c>
      <c r="Q51">
        <v>1.45</v>
      </c>
      <c r="R51">
        <v>129.08000000000001</v>
      </c>
      <c r="S51">
        <v>1.94</v>
      </c>
      <c r="T51">
        <v>21.51</v>
      </c>
      <c r="U51">
        <v>7.17</v>
      </c>
      <c r="V51">
        <v>7.18</v>
      </c>
      <c r="W51">
        <v>250</v>
      </c>
      <c r="X51">
        <v>50</v>
      </c>
      <c r="Y51">
        <v>96.79</v>
      </c>
      <c r="Z51">
        <v>46.67</v>
      </c>
      <c r="AA51">
        <v>96.67</v>
      </c>
      <c r="AB51">
        <v>48.33</v>
      </c>
      <c r="AC51">
        <v>2.67</v>
      </c>
      <c r="AD51">
        <v>14.28</v>
      </c>
      <c r="AE51">
        <v>14.28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16.03</v>
      </c>
      <c r="G52" s="78">
        <v>16.03</v>
      </c>
      <c r="H52" s="78">
        <v>16.420000000000002</v>
      </c>
      <c r="I52">
        <v>66.06</v>
      </c>
      <c r="J52">
        <v>270.51</v>
      </c>
      <c r="K52">
        <v>100.75</v>
      </c>
      <c r="L52">
        <v>1.55</v>
      </c>
      <c r="M52">
        <v>4.46</v>
      </c>
      <c r="N52" s="135">
        <v>27.85</v>
      </c>
      <c r="O52" s="135">
        <v>27.85</v>
      </c>
      <c r="P52" s="135">
        <v>27.85</v>
      </c>
      <c r="Q52">
        <v>1.45</v>
      </c>
      <c r="R52">
        <v>129.18</v>
      </c>
      <c r="S52">
        <v>1.94</v>
      </c>
      <c r="T52">
        <v>22.12</v>
      </c>
      <c r="U52">
        <v>7.37</v>
      </c>
      <c r="V52">
        <v>7.39</v>
      </c>
      <c r="W52">
        <v>250</v>
      </c>
      <c r="X52">
        <v>50</v>
      </c>
      <c r="Y52">
        <v>97.6</v>
      </c>
      <c r="Z52">
        <v>46.8</v>
      </c>
      <c r="AA52">
        <v>96.67</v>
      </c>
      <c r="AB52">
        <v>48.33</v>
      </c>
      <c r="AC52">
        <v>2.68</v>
      </c>
      <c r="AD52">
        <v>14.58</v>
      </c>
      <c r="AE52">
        <v>14.58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15.99</v>
      </c>
      <c r="G53" s="78">
        <v>15.99</v>
      </c>
      <c r="H53" s="78">
        <v>16.39</v>
      </c>
      <c r="I53">
        <v>66.06</v>
      </c>
      <c r="J53">
        <v>270.51</v>
      </c>
      <c r="K53">
        <v>100.75</v>
      </c>
      <c r="L53">
        <v>1.55</v>
      </c>
      <c r="M53">
        <v>4.47</v>
      </c>
      <c r="N53" s="135">
        <v>27.85</v>
      </c>
      <c r="O53" s="135">
        <v>27.85</v>
      </c>
      <c r="P53" s="135">
        <v>27.85</v>
      </c>
      <c r="Q53">
        <v>1.45</v>
      </c>
      <c r="R53">
        <v>128.5</v>
      </c>
      <c r="S53">
        <v>1.94</v>
      </c>
      <c r="T53">
        <v>22.08</v>
      </c>
      <c r="U53">
        <v>7.36</v>
      </c>
      <c r="V53">
        <v>7.36</v>
      </c>
      <c r="W53">
        <v>250</v>
      </c>
      <c r="X53">
        <v>50</v>
      </c>
      <c r="Y53">
        <v>96.99</v>
      </c>
      <c r="Z53">
        <v>46.92</v>
      </c>
      <c r="AA53">
        <v>96.67</v>
      </c>
      <c r="AB53">
        <v>48.33</v>
      </c>
      <c r="AC53">
        <v>2.69</v>
      </c>
      <c r="AD53">
        <v>14.89</v>
      </c>
      <c r="AE53">
        <v>14.89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15.85</v>
      </c>
      <c r="G54" s="78">
        <v>15.85</v>
      </c>
      <c r="H54" s="78">
        <v>16.25</v>
      </c>
      <c r="I54">
        <v>66.06</v>
      </c>
      <c r="J54">
        <v>270.51</v>
      </c>
      <c r="K54">
        <v>100.75</v>
      </c>
      <c r="L54">
        <v>1.55</v>
      </c>
      <c r="M54">
        <v>4.4800000000000004</v>
      </c>
      <c r="N54" s="135">
        <v>27.85</v>
      </c>
      <c r="O54" s="135">
        <v>27.85</v>
      </c>
      <c r="P54" s="135">
        <v>27.85</v>
      </c>
      <c r="Q54">
        <v>1.45</v>
      </c>
      <c r="R54">
        <v>127.28</v>
      </c>
      <c r="S54">
        <v>1.94</v>
      </c>
      <c r="T54">
        <v>22.59</v>
      </c>
      <c r="U54">
        <v>7.53</v>
      </c>
      <c r="V54">
        <v>7.53</v>
      </c>
      <c r="W54">
        <v>250</v>
      </c>
      <c r="X54">
        <v>50</v>
      </c>
      <c r="Y54">
        <v>96.69</v>
      </c>
      <c r="Z54">
        <v>47.03</v>
      </c>
      <c r="AA54">
        <v>96.67</v>
      </c>
      <c r="AB54">
        <v>48.33</v>
      </c>
      <c r="AC54">
        <v>2.69</v>
      </c>
      <c r="AD54">
        <v>15.17</v>
      </c>
      <c r="AE54">
        <v>15.17</v>
      </c>
      <c r="AF54">
        <v>1.73</v>
      </c>
    </row>
    <row r="55" spans="1:32">
      <c r="A55" t="s">
        <v>97</v>
      </c>
      <c r="B55" s="75">
        <v>260.26</v>
      </c>
      <c r="C55" s="75">
        <v>86.75</v>
      </c>
      <c r="D55" s="135">
        <f t="shared" si="0"/>
        <v>83.550000000000011</v>
      </c>
      <c r="E55" s="75"/>
      <c r="F55" s="78">
        <v>15.64</v>
      </c>
      <c r="G55" s="78">
        <v>15.64</v>
      </c>
      <c r="H55" s="78">
        <v>16.03</v>
      </c>
      <c r="I55">
        <v>66.06</v>
      </c>
      <c r="J55">
        <v>270.51</v>
      </c>
      <c r="K55">
        <v>100.75</v>
      </c>
      <c r="L55">
        <v>1.55</v>
      </c>
      <c r="M55">
        <v>4.4800000000000004</v>
      </c>
      <c r="N55" s="135">
        <v>27.85</v>
      </c>
      <c r="O55" s="135">
        <v>27.85</v>
      </c>
      <c r="P55" s="135">
        <v>27.85</v>
      </c>
      <c r="Q55">
        <v>1.61</v>
      </c>
      <c r="R55">
        <v>124.8</v>
      </c>
      <c r="S55">
        <v>1.94</v>
      </c>
      <c r="T55">
        <v>23.23</v>
      </c>
      <c r="U55">
        <v>7.74</v>
      </c>
      <c r="V55">
        <v>7.75</v>
      </c>
      <c r="W55">
        <v>250</v>
      </c>
      <c r="X55">
        <v>50</v>
      </c>
      <c r="Y55">
        <v>95.78</v>
      </c>
      <c r="Z55">
        <v>46.87</v>
      </c>
      <c r="AA55">
        <v>96.67</v>
      </c>
      <c r="AB55">
        <v>48.33</v>
      </c>
      <c r="AC55">
        <v>2.7</v>
      </c>
      <c r="AD55">
        <v>15.7</v>
      </c>
      <c r="AE55">
        <v>15.7</v>
      </c>
      <c r="AF55">
        <v>1.73</v>
      </c>
    </row>
    <row r="56" spans="1:32">
      <c r="A56" t="s">
        <v>98</v>
      </c>
      <c r="B56" s="75">
        <v>260.26</v>
      </c>
      <c r="C56" s="75">
        <v>86.75</v>
      </c>
      <c r="D56" s="135">
        <f t="shared" si="0"/>
        <v>83.550000000000011</v>
      </c>
      <c r="E56" s="75"/>
      <c r="F56" s="78">
        <v>15.56</v>
      </c>
      <c r="G56" s="78">
        <v>15.56</v>
      </c>
      <c r="H56" s="78">
        <v>15.95</v>
      </c>
      <c r="I56">
        <v>66.06</v>
      </c>
      <c r="J56">
        <v>270.51</v>
      </c>
      <c r="K56">
        <v>100.75</v>
      </c>
      <c r="L56">
        <v>1.55</v>
      </c>
      <c r="M56">
        <v>4.49</v>
      </c>
      <c r="N56" s="135">
        <v>27.85</v>
      </c>
      <c r="O56" s="135">
        <v>27.85</v>
      </c>
      <c r="P56" s="135">
        <v>27.85</v>
      </c>
      <c r="Q56">
        <v>1.61</v>
      </c>
      <c r="R56">
        <v>121.09</v>
      </c>
      <c r="S56">
        <v>1.94</v>
      </c>
      <c r="T56">
        <v>24.31</v>
      </c>
      <c r="U56">
        <v>8.1</v>
      </c>
      <c r="V56">
        <v>8.11</v>
      </c>
      <c r="W56">
        <v>250</v>
      </c>
      <c r="X56">
        <v>50</v>
      </c>
      <c r="Y56">
        <v>94.52</v>
      </c>
      <c r="Z56">
        <v>46.45</v>
      </c>
      <c r="AA56">
        <v>95.34</v>
      </c>
      <c r="AB56">
        <v>47.66</v>
      </c>
      <c r="AC56">
        <v>2.71</v>
      </c>
      <c r="AD56">
        <v>16.350000000000001</v>
      </c>
      <c r="AE56">
        <v>16.350000000000001</v>
      </c>
      <c r="AF56">
        <v>1.73</v>
      </c>
    </row>
    <row r="57" spans="1:32">
      <c r="A57" t="s">
        <v>99</v>
      </c>
      <c r="B57" s="75">
        <v>260.26</v>
      </c>
      <c r="C57" s="75">
        <v>86.75</v>
      </c>
      <c r="D57" s="135">
        <f t="shared" si="0"/>
        <v>83.550000000000011</v>
      </c>
      <c r="E57" s="75"/>
      <c r="F57" s="78">
        <v>15.38</v>
      </c>
      <c r="G57" s="78">
        <v>15.38</v>
      </c>
      <c r="H57" s="78">
        <v>15.77</v>
      </c>
      <c r="I57">
        <v>66.06</v>
      </c>
      <c r="J57">
        <v>270.51</v>
      </c>
      <c r="K57">
        <v>100.75</v>
      </c>
      <c r="L57">
        <v>1.55</v>
      </c>
      <c r="M57">
        <v>4.51</v>
      </c>
      <c r="N57" s="135">
        <v>27.85</v>
      </c>
      <c r="O57" s="135">
        <v>27.85</v>
      </c>
      <c r="P57" s="135">
        <v>27.85</v>
      </c>
      <c r="Q57">
        <v>1.61</v>
      </c>
      <c r="R57">
        <v>115.57</v>
      </c>
      <c r="S57">
        <v>1.94</v>
      </c>
      <c r="T57">
        <v>24.99</v>
      </c>
      <c r="U57">
        <v>8.33</v>
      </c>
      <c r="V57">
        <v>8.33</v>
      </c>
      <c r="W57">
        <v>250</v>
      </c>
      <c r="X57">
        <v>50</v>
      </c>
      <c r="Y57">
        <v>92.1</v>
      </c>
      <c r="Z57">
        <v>45.93</v>
      </c>
      <c r="AA57">
        <v>94.67</v>
      </c>
      <c r="AB57">
        <v>47.33</v>
      </c>
      <c r="AC57">
        <v>2.72</v>
      </c>
      <c r="AD57">
        <v>16.989999999999998</v>
      </c>
      <c r="AE57">
        <v>16.989999999999998</v>
      </c>
      <c r="AF57">
        <v>1.73</v>
      </c>
    </row>
    <row r="58" spans="1:32">
      <c r="A58" t="s">
        <v>100</v>
      </c>
      <c r="B58" s="75">
        <v>260.26</v>
      </c>
      <c r="C58" s="75">
        <v>86.75</v>
      </c>
      <c r="D58" s="135">
        <f t="shared" si="0"/>
        <v>83.550000000000011</v>
      </c>
      <c r="E58" s="75"/>
      <c r="F58" s="78">
        <v>15.06</v>
      </c>
      <c r="G58" s="78">
        <v>15.06</v>
      </c>
      <c r="H58" s="78">
        <v>15.44</v>
      </c>
      <c r="I58">
        <v>66.06</v>
      </c>
      <c r="J58">
        <v>270.51</v>
      </c>
      <c r="K58">
        <v>100.75</v>
      </c>
      <c r="L58">
        <v>1.55</v>
      </c>
      <c r="M58">
        <v>4.5199999999999996</v>
      </c>
      <c r="N58" s="135">
        <v>27.85</v>
      </c>
      <c r="O58" s="135">
        <v>27.85</v>
      </c>
      <c r="P58" s="135">
        <v>27.85</v>
      </c>
      <c r="Q58">
        <v>1.61</v>
      </c>
      <c r="R58">
        <v>110.78</v>
      </c>
      <c r="S58">
        <v>1.94</v>
      </c>
      <c r="T58">
        <v>26.33</v>
      </c>
      <c r="U58">
        <v>8.7799999999999994</v>
      </c>
      <c r="V58">
        <v>8.76</v>
      </c>
      <c r="W58">
        <v>244.68</v>
      </c>
      <c r="X58">
        <v>48.93</v>
      </c>
      <c r="Y58">
        <v>89.38</v>
      </c>
      <c r="Z58">
        <v>44.93</v>
      </c>
      <c r="AA58">
        <v>92</v>
      </c>
      <c r="AB58">
        <v>46</v>
      </c>
      <c r="AC58">
        <v>4.3099999999999996</v>
      </c>
      <c r="AD58">
        <v>17.71</v>
      </c>
      <c r="AE58">
        <v>17.71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14.37</v>
      </c>
      <c r="G59" s="78">
        <v>14.37</v>
      </c>
      <c r="H59" s="78">
        <v>14.73</v>
      </c>
      <c r="I59">
        <v>66.06</v>
      </c>
      <c r="J59">
        <v>270.51</v>
      </c>
      <c r="K59">
        <v>100.75</v>
      </c>
      <c r="L59">
        <v>1.63</v>
      </c>
      <c r="M59">
        <v>4.55</v>
      </c>
      <c r="N59" s="135">
        <v>27.85</v>
      </c>
      <c r="O59" s="135">
        <v>27.85</v>
      </c>
      <c r="P59" s="135">
        <v>27.85</v>
      </c>
      <c r="Q59">
        <v>1.61</v>
      </c>
      <c r="R59">
        <v>105.53</v>
      </c>
      <c r="S59">
        <v>1.99</v>
      </c>
      <c r="T59">
        <v>47.82</v>
      </c>
      <c r="U59">
        <v>15.94</v>
      </c>
      <c r="V59">
        <v>15.94</v>
      </c>
      <c r="W59">
        <v>236.87</v>
      </c>
      <c r="X59">
        <v>47.37</v>
      </c>
      <c r="Y59">
        <v>86.46</v>
      </c>
      <c r="Z59">
        <v>43.76</v>
      </c>
      <c r="AA59">
        <v>89.34</v>
      </c>
      <c r="AB59">
        <v>44.66</v>
      </c>
      <c r="AC59">
        <v>5.28</v>
      </c>
      <c r="AD59">
        <v>22.88</v>
      </c>
      <c r="AE59">
        <v>22.88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13.55</v>
      </c>
      <c r="G60" s="78">
        <v>13.55</v>
      </c>
      <c r="H60" s="78">
        <v>13.89</v>
      </c>
      <c r="I60">
        <v>66.06</v>
      </c>
      <c r="J60">
        <v>270.51</v>
      </c>
      <c r="K60">
        <v>100.75</v>
      </c>
      <c r="L60">
        <v>1.63</v>
      </c>
      <c r="M60">
        <v>4.55</v>
      </c>
      <c r="N60" s="135">
        <v>27.85</v>
      </c>
      <c r="O60" s="135">
        <v>27.85</v>
      </c>
      <c r="P60" s="135">
        <v>27.85</v>
      </c>
      <c r="Q60">
        <v>1.61</v>
      </c>
      <c r="R60">
        <v>99.84</v>
      </c>
      <c r="S60">
        <v>1.99</v>
      </c>
      <c r="T60">
        <v>49.28</v>
      </c>
      <c r="U60">
        <v>16.43</v>
      </c>
      <c r="V60">
        <v>16.420000000000002</v>
      </c>
      <c r="W60">
        <v>228.4</v>
      </c>
      <c r="X60">
        <v>45.68</v>
      </c>
      <c r="Y60">
        <v>81.7</v>
      </c>
      <c r="Z60">
        <v>42.44</v>
      </c>
      <c r="AA60">
        <v>82.67</v>
      </c>
      <c r="AB60">
        <v>41.33</v>
      </c>
      <c r="AC60">
        <v>5.73</v>
      </c>
      <c r="AD60">
        <v>23.55</v>
      </c>
      <c r="AE60">
        <v>23.55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12.87</v>
      </c>
      <c r="G61" s="78">
        <v>12.87</v>
      </c>
      <c r="H61" s="78">
        <v>13.2</v>
      </c>
      <c r="I61">
        <v>66.06</v>
      </c>
      <c r="J61">
        <v>270.51</v>
      </c>
      <c r="K61">
        <v>100.75</v>
      </c>
      <c r="L61">
        <v>1.63</v>
      </c>
      <c r="M61">
        <v>4.58</v>
      </c>
      <c r="N61" s="135">
        <v>27.85</v>
      </c>
      <c r="O61" s="135">
        <v>27.85</v>
      </c>
      <c r="P61" s="135">
        <v>27.85</v>
      </c>
      <c r="Q61">
        <v>1.61</v>
      </c>
      <c r="R61">
        <v>93.64</v>
      </c>
      <c r="S61">
        <v>1.99</v>
      </c>
      <c r="T61">
        <v>51.26</v>
      </c>
      <c r="U61">
        <v>17.09</v>
      </c>
      <c r="V61">
        <v>17.079999999999998</v>
      </c>
      <c r="W61">
        <v>217.88</v>
      </c>
      <c r="X61">
        <v>43.58</v>
      </c>
      <c r="Y61">
        <v>78.41</v>
      </c>
      <c r="Z61">
        <v>41.02</v>
      </c>
      <c r="AA61">
        <v>76.67</v>
      </c>
      <c r="AB61">
        <v>38.33</v>
      </c>
      <c r="AC61">
        <v>6.13</v>
      </c>
      <c r="AD61">
        <v>24.11</v>
      </c>
      <c r="AE61">
        <v>24.11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11.99</v>
      </c>
      <c r="G62" s="78">
        <v>11.99</v>
      </c>
      <c r="H62" s="78">
        <v>12.28</v>
      </c>
      <c r="I62">
        <v>66.06</v>
      </c>
      <c r="J62">
        <v>270.51</v>
      </c>
      <c r="K62">
        <v>100.75</v>
      </c>
      <c r="L62">
        <v>1.63</v>
      </c>
      <c r="M62">
        <v>4.59</v>
      </c>
      <c r="N62" s="135">
        <v>27.85</v>
      </c>
      <c r="O62" s="135">
        <v>27.85</v>
      </c>
      <c r="P62" s="135">
        <v>27.85</v>
      </c>
      <c r="Q62">
        <v>1.61</v>
      </c>
      <c r="R62">
        <v>86.86</v>
      </c>
      <c r="S62">
        <v>1.99</v>
      </c>
      <c r="T62">
        <v>53.22</v>
      </c>
      <c r="U62">
        <v>17.739999999999998</v>
      </c>
      <c r="V62">
        <v>17.739999999999998</v>
      </c>
      <c r="W62">
        <v>206.18</v>
      </c>
      <c r="X62">
        <v>41.24</v>
      </c>
      <c r="Y62">
        <v>73.959999999999994</v>
      </c>
      <c r="Z62">
        <v>39.35</v>
      </c>
      <c r="AA62">
        <v>70</v>
      </c>
      <c r="AB62">
        <v>35</v>
      </c>
      <c r="AC62">
        <v>6.64</v>
      </c>
      <c r="AD62">
        <v>24.85</v>
      </c>
      <c r="AE62">
        <v>24.85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10.95</v>
      </c>
      <c r="G63" s="78">
        <v>10.95</v>
      </c>
      <c r="H63" s="78">
        <v>11.22</v>
      </c>
      <c r="I63">
        <v>66.06</v>
      </c>
      <c r="J63">
        <v>270.51</v>
      </c>
      <c r="K63">
        <v>100.75</v>
      </c>
      <c r="L63">
        <v>1.63</v>
      </c>
      <c r="M63">
        <v>4.5999999999999996</v>
      </c>
      <c r="N63" s="135">
        <v>27.85</v>
      </c>
      <c r="O63" s="135">
        <v>27.85</v>
      </c>
      <c r="P63" s="135">
        <v>27.85</v>
      </c>
      <c r="Q63">
        <v>1.68</v>
      </c>
      <c r="R63">
        <v>78.53</v>
      </c>
      <c r="S63">
        <v>1.99</v>
      </c>
      <c r="T63">
        <v>55.28</v>
      </c>
      <c r="U63">
        <v>18.43</v>
      </c>
      <c r="V63">
        <v>18.420000000000002</v>
      </c>
      <c r="W63">
        <v>192.93</v>
      </c>
      <c r="X63">
        <v>38.58</v>
      </c>
      <c r="Y63">
        <v>69.510000000000005</v>
      </c>
      <c r="Z63">
        <v>37.15</v>
      </c>
      <c r="AA63">
        <v>66</v>
      </c>
      <c r="AB63">
        <v>33</v>
      </c>
      <c r="AC63">
        <v>7.29</v>
      </c>
      <c r="AD63">
        <v>25.21</v>
      </c>
      <c r="AE63">
        <v>25.21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10</v>
      </c>
      <c r="G64" s="78">
        <v>10</v>
      </c>
      <c r="H64" s="78">
        <v>10.25</v>
      </c>
      <c r="I64">
        <v>66.06</v>
      </c>
      <c r="J64">
        <v>270.51</v>
      </c>
      <c r="K64">
        <v>100.75</v>
      </c>
      <c r="L64">
        <v>1.63</v>
      </c>
      <c r="M64">
        <v>4.6500000000000004</v>
      </c>
      <c r="N64" s="135">
        <v>27.85</v>
      </c>
      <c r="O64" s="135">
        <v>27.85</v>
      </c>
      <c r="P64" s="135">
        <v>27.85</v>
      </c>
      <c r="Q64">
        <v>1.68</v>
      </c>
      <c r="R64">
        <v>70.64</v>
      </c>
      <c r="S64">
        <v>1.99</v>
      </c>
      <c r="T64">
        <v>56.12</v>
      </c>
      <c r="U64">
        <v>18.71</v>
      </c>
      <c r="V64">
        <v>18.71</v>
      </c>
      <c r="W64">
        <v>177.13</v>
      </c>
      <c r="X64">
        <v>35.43</v>
      </c>
      <c r="Y64">
        <v>62.68</v>
      </c>
      <c r="Z64">
        <v>34.909999999999997</v>
      </c>
      <c r="AA64">
        <v>60</v>
      </c>
      <c r="AB64">
        <v>30</v>
      </c>
      <c r="AC64">
        <v>8.2100000000000009</v>
      </c>
      <c r="AD64">
        <v>33.33</v>
      </c>
      <c r="AE64">
        <v>33.33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8.86</v>
      </c>
      <c r="G65" s="78">
        <v>8.86</v>
      </c>
      <c r="H65" s="78">
        <v>9.08</v>
      </c>
      <c r="I65">
        <v>66.06</v>
      </c>
      <c r="J65">
        <v>270.51</v>
      </c>
      <c r="K65">
        <v>100.75</v>
      </c>
      <c r="L65">
        <v>1.63</v>
      </c>
      <c r="M65">
        <v>6.94</v>
      </c>
      <c r="N65" s="135">
        <v>27.85</v>
      </c>
      <c r="O65" s="135">
        <v>27.85</v>
      </c>
      <c r="P65" s="135">
        <v>27.85</v>
      </c>
      <c r="Q65">
        <v>1.68</v>
      </c>
      <c r="R65">
        <v>62.02</v>
      </c>
      <c r="S65">
        <v>1.99</v>
      </c>
      <c r="T65">
        <v>50.18</v>
      </c>
      <c r="U65">
        <v>16.73</v>
      </c>
      <c r="V65">
        <v>16.72</v>
      </c>
      <c r="W65">
        <v>158.75</v>
      </c>
      <c r="X65">
        <v>31.75</v>
      </c>
      <c r="Y65">
        <v>55.98</v>
      </c>
      <c r="Z65">
        <v>32.299999999999997</v>
      </c>
      <c r="AA65">
        <v>49.34</v>
      </c>
      <c r="AB65">
        <v>24.66</v>
      </c>
      <c r="AC65">
        <v>9.8699999999999992</v>
      </c>
      <c r="AD65">
        <v>33.33</v>
      </c>
      <c r="AE65">
        <v>33.33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7.62</v>
      </c>
      <c r="G66" s="78">
        <v>7.62</v>
      </c>
      <c r="H66" s="78">
        <v>7.81</v>
      </c>
      <c r="I66">
        <v>66.06</v>
      </c>
      <c r="J66">
        <v>270.51</v>
      </c>
      <c r="K66">
        <v>100.75</v>
      </c>
      <c r="L66">
        <v>1.63</v>
      </c>
      <c r="M66">
        <v>7.28</v>
      </c>
      <c r="N66" s="135">
        <v>27.85</v>
      </c>
      <c r="O66" s="135">
        <v>27.85</v>
      </c>
      <c r="P66" s="135">
        <v>27.85</v>
      </c>
      <c r="Q66">
        <v>1.68</v>
      </c>
      <c r="R66">
        <v>53.48</v>
      </c>
      <c r="S66">
        <v>1.99</v>
      </c>
      <c r="T66">
        <v>51.18</v>
      </c>
      <c r="U66">
        <v>17.059999999999999</v>
      </c>
      <c r="V66">
        <v>17.059999999999999</v>
      </c>
      <c r="W66">
        <v>139.85</v>
      </c>
      <c r="X66">
        <v>27.97</v>
      </c>
      <c r="Y66">
        <v>49.17</v>
      </c>
      <c r="Z66">
        <v>29.44</v>
      </c>
      <c r="AA66">
        <v>40.67</v>
      </c>
      <c r="AB66">
        <v>20.329999999999998</v>
      </c>
      <c r="AC66">
        <v>9.9600000000000009</v>
      </c>
      <c r="AD66">
        <v>33.33</v>
      </c>
      <c r="AE66">
        <v>33.33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6.31</v>
      </c>
      <c r="G67" s="78">
        <v>6.31</v>
      </c>
      <c r="H67" s="78">
        <v>6.46</v>
      </c>
      <c r="I67">
        <v>66.06</v>
      </c>
      <c r="J67">
        <v>270.51</v>
      </c>
      <c r="K67">
        <v>100.75</v>
      </c>
      <c r="L67">
        <v>1.78</v>
      </c>
      <c r="M67">
        <v>7.68</v>
      </c>
      <c r="N67" s="135">
        <v>27.85</v>
      </c>
      <c r="O67" s="135">
        <v>27.85</v>
      </c>
      <c r="P67" s="135">
        <v>27.85</v>
      </c>
      <c r="Q67">
        <v>1.68</v>
      </c>
      <c r="R67">
        <v>43.46</v>
      </c>
      <c r="S67">
        <v>1.99</v>
      </c>
      <c r="T67">
        <v>53.17</v>
      </c>
      <c r="U67">
        <v>17.73</v>
      </c>
      <c r="V67">
        <v>17.72</v>
      </c>
      <c r="W67">
        <v>122.48</v>
      </c>
      <c r="X67">
        <v>24.5</v>
      </c>
      <c r="Y67">
        <v>42.83</v>
      </c>
      <c r="Z67">
        <v>26.12</v>
      </c>
      <c r="AA67">
        <v>34</v>
      </c>
      <c r="AB67">
        <v>17</v>
      </c>
      <c r="AC67">
        <v>10.43</v>
      </c>
      <c r="AD67">
        <v>33.33</v>
      </c>
      <c r="AE67">
        <v>33.33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84.05</v>
      </c>
      <c r="E68" s="75"/>
      <c r="F68" s="78">
        <v>4.87</v>
      </c>
      <c r="G68" s="78">
        <v>4.87</v>
      </c>
      <c r="H68" s="78">
        <v>4.9800000000000004</v>
      </c>
      <c r="I68">
        <v>66.06</v>
      </c>
      <c r="J68">
        <v>270.51</v>
      </c>
      <c r="K68">
        <v>100.75</v>
      </c>
      <c r="L68">
        <v>1.78</v>
      </c>
      <c r="M68">
        <v>8.14</v>
      </c>
      <c r="N68" s="135">
        <v>30.4</v>
      </c>
      <c r="O68" s="135">
        <v>27.85</v>
      </c>
      <c r="P68" s="135">
        <v>25.8</v>
      </c>
      <c r="Q68">
        <v>1.68</v>
      </c>
      <c r="R68">
        <v>32.74</v>
      </c>
      <c r="S68">
        <v>1.99</v>
      </c>
      <c r="T68">
        <v>54.49</v>
      </c>
      <c r="U68">
        <v>18.16</v>
      </c>
      <c r="V68">
        <v>18.170000000000002</v>
      </c>
      <c r="W68">
        <v>102.53</v>
      </c>
      <c r="X68">
        <v>20.51</v>
      </c>
      <c r="Y68">
        <v>34.369999999999997</v>
      </c>
      <c r="Z68">
        <v>22.26</v>
      </c>
      <c r="AA68">
        <v>27.33</v>
      </c>
      <c r="AB68">
        <v>13.67</v>
      </c>
      <c r="AC68">
        <v>10.55</v>
      </c>
      <c r="AD68">
        <v>33.33</v>
      </c>
      <c r="AE68">
        <v>33.33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50.53</v>
      </c>
      <c r="E69" s="75"/>
      <c r="F69" s="78">
        <v>3.16</v>
      </c>
      <c r="G69" s="78">
        <v>3.16</v>
      </c>
      <c r="H69" s="78">
        <v>3.25</v>
      </c>
      <c r="I69">
        <v>92.85</v>
      </c>
      <c r="J69">
        <v>270.51</v>
      </c>
      <c r="K69">
        <v>100.75</v>
      </c>
      <c r="L69">
        <v>1.63</v>
      </c>
      <c r="M69">
        <v>8.33</v>
      </c>
      <c r="N69" s="135">
        <v>17.149999999999999</v>
      </c>
      <c r="O69" s="135">
        <v>18</v>
      </c>
      <c r="P69" s="135">
        <v>15.38</v>
      </c>
      <c r="Q69">
        <v>1.68</v>
      </c>
      <c r="R69">
        <v>22.48</v>
      </c>
      <c r="S69">
        <v>1.99</v>
      </c>
      <c r="T69">
        <v>55.66</v>
      </c>
      <c r="U69">
        <v>18.55</v>
      </c>
      <c r="V69">
        <v>18.559999999999999</v>
      </c>
      <c r="W69">
        <v>81.93</v>
      </c>
      <c r="X69">
        <v>16.38</v>
      </c>
      <c r="Y69">
        <v>26.23</v>
      </c>
      <c r="Z69">
        <v>16.89</v>
      </c>
      <c r="AA69">
        <v>22</v>
      </c>
      <c r="AB69">
        <v>11</v>
      </c>
      <c r="AC69">
        <v>11.51</v>
      </c>
      <c r="AD69">
        <v>33.33</v>
      </c>
      <c r="AE69">
        <v>33.33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22.32</v>
      </c>
      <c r="E70" s="75"/>
      <c r="F70" s="78">
        <v>1.83</v>
      </c>
      <c r="G70" s="78">
        <v>1.83</v>
      </c>
      <c r="H70" s="78">
        <v>1.88</v>
      </c>
      <c r="I70">
        <v>92.85</v>
      </c>
      <c r="J70">
        <v>270.51</v>
      </c>
      <c r="K70">
        <v>100.75</v>
      </c>
      <c r="L70">
        <v>1.63</v>
      </c>
      <c r="M70">
        <v>13.66</v>
      </c>
      <c r="N70" s="135">
        <v>7.13</v>
      </c>
      <c r="O70" s="135">
        <v>8</v>
      </c>
      <c r="P70" s="135">
        <v>7.19</v>
      </c>
      <c r="Q70">
        <v>1.68</v>
      </c>
      <c r="R70">
        <v>13.11</v>
      </c>
      <c r="S70">
        <v>1.99</v>
      </c>
      <c r="T70">
        <v>57.31</v>
      </c>
      <c r="U70">
        <v>19.100000000000001</v>
      </c>
      <c r="V70">
        <v>19.11</v>
      </c>
      <c r="W70">
        <v>57.59</v>
      </c>
      <c r="X70">
        <v>11.52</v>
      </c>
      <c r="Y70">
        <v>18.600000000000001</v>
      </c>
      <c r="Z70">
        <v>12.85</v>
      </c>
      <c r="AA70">
        <v>14.67</v>
      </c>
      <c r="AB70">
        <v>7.33</v>
      </c>
      <c r="AC70">
        <v>12.64</v>
      </c>
      <c r="AD70">
        <v>33.33</v>
      </c>
      <c r="AE70">
        <v>33.33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5.1899999999999995</v>
      </c>
      <c r="E71" s="75"/>
      <c r="F71" s="78">
        <v>0.93</v>
      </c>
      <c r="G71" s="78">
        <v>0.93</v>
      </c>
      <c r="H71" s="78">
        <v>0.95</v>
      </c>
      <c r="I71">
        <v>92.85</v>
      </c>
      <c r="J71">
        <v>270.51</v>
      </c>
      <c r="K71">
        <v>100.75</v>
      </c>
      <c r="L71">
        <v>1.63</v>
      </c>
      <c r="M71">
        <v>13.86</v>
      </c>
      <c r="N71" s="135">
        <v>1.56</v>
      </c>
      <c r="O71" s="135">
        <v>2</v>
      </c>
      <c r="P71" s="135">
        <v>1.63</v>
      </c>
      <c r="Q71">
        <v>1.68</v>
      </c>
      <c r="R71">
        <v>5.29</v>
      </c>
      <c r="S71">
        <v>1.99</v>
      </c>
      <c r="T71">
        <v>65.489999999999995</v>
      </c>
      <c r="U71">
        <v>21.83</v>
      </c>
      <c r="V71">
        <v>21.83</v>
      </c>
      <c r="W71">
        <v>34.78</v>
      </c>
      <c r="X71">
        <v>6.95</v>
      </c>
      <c r="Y71">
        <v>15.16</v>
      </c>
      <c r="Z71">
        <v>9.1</v>
      </c>
      <c r="AA71">
        <v>11.33</v>
      </c>
      <c r="AB71">
        <v>5.67</v>
      </c>
      <c r="AC71">
        <v>12.04</v>
      </c>
      <c r="AD71">
        <v>33.33</v>
      </c>
      <c r="AE71">
        <v>33.33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0.39</v>
      </c>
      <c r="G72" s="78">
        <v>0.39</v>
      </c>
      <c r="H72" s="78">
        <v>0.4</v>
      </c>
      <c r="I72">
        <v>92.85</v>
      </c>
      <c r="J72">
        <v>270.51</v>
      </c>
      <c r="K72">
        <v>100.75</v>
      </c>
      <c r="L72">
        <v>1.63</v>
      </c>
      <c r="M72">
        <v>14.12</v>
      </c>
      <c r="N72" s="135">
        <v>0</v>
      </c>
      <c r="O72" s="135">
        <v>0</v>
      </c>
      <c r="P72" s="135">
        <v>0</v>
      </c>
      <c r="Q72">
        <v>1.68</v>
      </c>
      <c r="R72">
        <v>0</v>
      </c>
      <c r="S72">
        <v>1.99</v>
      </c>
      <c r="T72">
        <v>67</v>
      </c>
      <c r="U72">
        <v>22.33</v>
      </c>
      <c r="V72">
        <v>22.35</v>
      </c>
      <c r="W72">
        <v>17.510000000000002</v>
      </c>
      <c r="X72">
        <v>3.5</v>
      </c>
      <c r="Y72">
        <v>8.67</v>
      </c>
      <c r="Z72">
        <v>4.8499999999999996</v>
      </c>
      <c r="AA72">
        <v>6</v>
      </c>
      <c r="AB72">
        <v>3</v>
      </c>
      <c r="AC72">
        <v>12.45</v>
      </c>
      <c r="AD72">
        <v>33.33</v>
      </c>
      <c r="AE72">
        <v>33.33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92.85</v>
      </c>
      <c r="J73">
        <v>270.51</v>
      </c>
      <c r="K73">
        <v>100.75</v>
      </c>
      <c r="L73">
        <v>1.63</v>
      </c>
      <c r="M73">
        <v>13.97</v>
      </c>
      <c r="N73" s="135">
        <v>0</v>
      </c>
      <c r="O73" s="135">
        <v>0</v>
      </c>
      <c r="P73" s="135">
        <v>0</v>
      </c>
      <c r="Q73">
        <v>1.68</v>
      </c>
      <c r="R73">
        <v>0</v>
      </c>
      <c r="S73">
        <v>1.99</v>
      </c>
      <c r="T73">
        <v>69.239999999999995</v>
      </c>
      <c r="U73">
        <v>23.08</v>
      </c>
      <c r="V73">
        <v>23.08</v>
      </c>
      <c r="W73">
        <v>6.12</v>
      </c>
      <c r="X73">
        <v>1.22</v>
      </c>
      <c r="Y73">
        <v>3.81</v>
      </c>
      <c r="Z73">
        <v>0.39</v>
      </c>
      <c r="AA73">
        <v>3.33</v>
      </c>
      <c r="AB73">
        <v>1.67</v>
      </c>
      <c r="AC73">
        <v>13.21</v>
      </c>
      <c r="AD73">
        <v>33.33</v>
      </c>
      <c r="AE73">
        <v>33.33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92.85</v>
      </c>
      <c r="J74">
        <v>270.51</v>
      </c>
      <c r="K74">
        <v>100.75</v>
      </c>
      <c r="L74">
        <v>1.63</v>
      </c>
      <c r="M74">
        <v>13.81</v>
      </c>
      <c r="N74" s="135">
        <v>0</v>
      </c>
      <c r="O74" s="135">
        <v>0</v>
      </c>
      <c r="P74" s="135">
        <v>0</v>
      </c>
      <c r="Q74">
        <v>1.68</v>
      </c>
      <c r="R74">
        <v>0</v>
      </c>
      <c r="S74">
        <v>1.99</v>
      </c>
      <c r="T74">
        <v>91.15</v>
      </c>
      <c r="U74">
        <v>30.38</v>
      </c>
      <c r="V74">
        <v>30.39</v>
      </c>
      <c r="W74">
        <v>0.85</v>
      </c>
      <c r="X74">
        <v>0.17</v>
      </c>
      <c r="Y74">
        <v>1</v>
      </c>
      <c r="Z74">
        <v>0</v>
      </c>
      <c r="AA74">
        <v>1.33</v>
      </c>
      <c r="AB74">
        <v>0.67</v>
      </c>
      <c r="AC74">
        <v>13.45</v>
      </c>
      <c r="AD74">
        <v>33.33</v>
      </c>
      <c r="AE74">
        <v>33.33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92.85</v>
      </c>
      <c r="J75">
        <v>270.51</v>
      </c>
      <c r="K75">
        <v>100.75</v>
      </c>
      <c r="L75">
        <v>1.63</v>
      </c>
      <c r="M75">
        <v>8.64</v>
      </c>
      <c r="N75" s="135">
        <v>0</v>
      </c>
      <c r="O75" s="135">
        <v>0</v>
      </c>
      <c r="P75" s="135">
        <v>0</v>
      </c>
      <c r="Q75">
        <v>1.61</v>
      </c>
      <c r="R75">
        <v>0</v>
      </c>
      <c r="S75">
        <v>1.94</v>
      </c>
      <c r="T75">
        <v>93.79</v>
      </c>
      <c r="U75">
        <v>31.26</v>
      </c>
      <c r="V75">
        <v>31.26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13.65</v>
      </c>
      <c r="AD75">
        <v>33.33</v>
      </c>
      <c r="AE75">
        <v>33.33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92.85</v>
      </c>
      <c r="J76">
        <v>270.51</v>
      </c>
      <c r="K76">
        <v>100.75</v>
      </c>
      <c r="L76">
        <v>1.63</v>
      </c>
      <c r="M76">
        <v>8.6300000000000008</v>
      </c>
      <c r="N76" s="135">
        <v>0</v>
      </c>
      <c r="O76" s="135">
        <v>0</v>
      </c>
      <c r="P76" s="135">
        <v>0</v>
      </c>
      <c r="Q76">
        <v>1.61</v>
      </c>
      <c r="R76">
        <v>0</v>
      </c>
      <c r="S76">
        <v>1.94</v>
      </c>
      <c r="T76">
        <v>94.7</v>
      </c>
      <c r="U76">
        <v>31.57</v>
      </c>
      <c r="V76">
        <v>31.56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13.82</v>
      </c>
      <c r="AD76">
        <v>33.33</v>
      </c>
      <c r="AE76">
        <v>33.33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92.85</v>
      </c>
      <c r="J77">
        <v>270.51</v>
      </c>
      <c r="K77">
        <v>100.75</v>
      </c>
      <c r="L77">
        <v>1.55</v>
      </c>
      <c r="M77">
        <v>8.5299999999999994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1.94</v>
      </c>
      <c r="T77">
        <v>95.99</v>
      </c>
      <c r="U77">
        <v>32</v>
      </c>
      <c r="V77">
        <v>31.99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16.55</v>
      </c>
      <c r="AD77">
        <v>33.33</v>
      </c>
      <c r="AE77">
        <v>33.33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92.85</v>
      </c>
      <c r="J78">
        <v>270.51</v>
      </c>
      <c r="K78">
        <v>100.75</v>
      </c>
      <c r="L78">
        <v>1.55</v>
      </c>
      <c r="M78">
        <v>8.42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1.94</v>
      </c>
      <c r="T78">
        <v>98.18</v>
      </c>
      <c r="U78">
        <v>32.729999999999997</v>
      </c>
      <c r="V78">
        <v>32.729999999999997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17.14</v>
      </c>
      <c r="AD78">
        <v>33.33</v>
      </c>
      <c r="AE78">
        <v>33.33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66.06</v>
      </c>
      <c r="J79">
        <v>270.51</v>
      </c>
      <c r="K79">
        <v>100.75</v>
      </c>
      <c r="L79">
        <v>1.55</v>
      </c>
      <c r="M79">
        <v>8.3000000000000007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1.94</v>
      </c>
      <c r="T79">
        <v>98.64</v>
      </c>
      <c r="U79">
        <v>32.880000000000003</v>
      </c>
      <c r="V79">
        <v>32.880000000000003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17.88</v>
      </c>
      <c r="AD79">
        <v>33.33</v>
      </c>
      <c r="AE79">
        <v>33.33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66.06</v>
      </c>
      <c r="J80">
        <v>270.51</v>
      </c>
      <c r="K80">
        <v>100.75</v>
      </c>
      <c r="L80">
        <v>1.55</v>
      </c>
      <c r="M80">
        <v>8.09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1.94</v>
      </c>
      <c r="T80">
        <v>99.27</v>
      </c>
      <c r="U80">
        <v>33.090000000000003</v>
      </c>
      <c r="V80">
        <v>33.090000000000003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18.87</v>
      </c>
      <c r="AD80">
        <v>33.33</v>
      </c>
      <c r="AE80">
        <v>33.33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66.06</v>
      </c>
      <c r="J81">
        <v>270.51</v>
      </c>
      <c r="K81">
        <v>100.75</v>
      </c>
      <c r="L81">
        <v>1.55</v>
      </c>
      <c r="M81">
        <v>8.11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1.94</v>
      </c>
      <c r="T81">
        <v>113.56</v>
      </c>
      <c r="U81">
        <v>37.85</v>
      </c>
      <c r="V81">
        <v>37.86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25.56</v>
      </c>
      <c r="AD81">
        <v>40</v>
      </c>
      <c r="AE81">
        <v>40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66.06</v>
      </c>
      <c r="J82">
        <v>270.51</v>
      </c>
      <c r="K82">
        <v>100.75</v>
      </c>
      <c r="L82">
        <v>1.55</v>
      </c>
      <c r="M82">
        <v>7.96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1.94</v>
      </c>
      <c r="T82">
        <v>114.14</v>
      </c>
      <c r="U82">
        <v>38.049999999999997</v>
      </c>
      <c r="V82">
        <v>38.04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25.87</v>
      </c>
      <c r="AD82">
        <v>40</v>
      </c>
      <c r="AE82">
        <v>40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66.06</v>
      </c>
      <c r="J83">
        <v>270.51</v>
      </c>
      <c r="K83">
        <v>100.75</v>
      </c>
      <c r="L83">
        <v>1.55</v>
      </c>
      <c r="M83">
        <v>7.74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1.94</v>
      </c>
      <c r="T83">
        <v>114.64</v>
      </c>
      <c r="U83">
        <v>38.21</v>
      </c>
      <c r="V83">
        <v>38.22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26.08</v>
      </c>
      <c r="AD83">
        <v>40</v>
      </c>
      <c r="AE83">
        <v>40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66.06</v>
      </c>
      <c r="J84">
        <v>270.51</v>
      </c>
      <c r="K84">
        <v>100.75</v>
      </c>
      <c r="L84">
        <v>1.55</v>
      </c>
      <c r="M84">
        <v>7.53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1.94</v>
      </c>
      <c r="T84">
        <v>114.64</v>
      </c>
      <c r="U84">
        <v>38.21</v>
      </c>
      <c r="V84">
        <v>38.22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26.56</v>
      </c>
      <c r="AD84">
        <v>40</v>
      </c>
      <c r="AE84">
        <v>40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66.06</v>
      </c>
      <c r="J85">
        <v>270.51</v>
      </c>
      <c r="K85">
        <v>100.75</v>
      </c>
      <c r="L85">
        <v>1.55</v>
      </c>
      <c r="M85">
        <v>7.31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1.94</v>
      </c>
      <c r="T85">
        <v>114.8</v>
      </c>
      <c r="U85">
        <v>38.270000000000003</v>
      </c>
      <c r="V85">
        <v>38.26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26.94</v>
      </c>
      <c r="AD85">
        <v>40</v>
      </c>
      <c r="AE85">
        <v>40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66.06</v>
      </c>
      <c r="J86">
        <v>270.51</v>
      </c>
      <c r="K86">
        <v>100.75</v>
      </c>
      <c r="L86">
        <v>1.55</v>
      </c>
      <c r="M86">
        <v>7.16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1.94</v>
      </c>
      <c r="T86">
        <v>114.8</v>
      </c>
      <c r="U86">
        <v>38.270000000000003</v>
      </c>
      <c r="V86">
        <v>38.26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27.42</v>
      </c>
      <c r="AD86">
        <v>40</v>
      </c>
      <c r="AE86">
        <v>40</v>
      </c>
      <c r="AF86">
        <v>1.73</v>
      </c>
    </row>
    <row r="87" spans="1:32">
      <c r="A87" t="s">
        <v>129</v>
      </c>
      <c r="B87" s="75">
        <v>224.01</v>
      </c>
      <c r="C87" s="75">
        <v>67.84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66.06</v>
      </c>
      <c r="J87">
        <v>270.51</v>
      </c>
      <c r="K87">
        <v>100.75</v>
      </c>
      <c r="L87">
        <v>1.55</v>
      </c>
      <c r="M87">
        <v>7.01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1.94</v>
      </c>
      <c r="T87">
        <v>115.09</v>
      </c>
      <c r="U87">
        <v>38.36</v>
      </c>
      <c r="V87">
        <v>38.369999999999997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22</v>
      </c>
      <c r="AD87">
        <v>40</v>
      </c>
      <c r="AE87">
        <v>40</v>
      </c>
      <c r="AF87">
        <v>1.73</v>
      </c>
    </row>
    <row r="88" spans="1:32">
      <c r="A88" t="s">
        <v>130</v>
      </c>
      <c r="B88" s="75">
        <v>224.01</v>
      </c>
      <c r="C88" s="75">
        <v>67.84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66.06</v>
      </c>
      <c r="J88">
        <v>270.51</v>
      </c>
      <c r="K88">
        <v>100.75</v>
      </c>
      <c r="L88">
        <v>1.55</v>
      </c>
      <c r="M88">
        <v>6.8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1.94</v>
      </c>
      <c r="T88">
        <v>115.09</v>
      </c>
      <c r="U88">
        <v>38.36</v>
      </c>
      <c r="V88">
        <v>38.369999999999997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22.49</v>
      </c>
      <c r="AD88">
        <v>40</v>
      </c>
      <c r="AE88">
        <v>40</v>
      </c>
      <c r="AF88">
        <v>1.73</v>
      </c>
    </row>
    <row r="89" spans="1:32">
      <c r="A89" t="s">
        <v>131</v>
      </c>
      <c r="B89" s="75">
        <v>224.01</v>
      </c>
      <c r="C89" s="75">
        <v>67.84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66.06</v>
      </c>
      <c r="J89">
        <v>270.51</v>
      </c>
      <c r="K89">
        <v>100.75</v>
      </c>
      <c r="L89">
        <v>1.47</v>
      </c>
      <c r="M89">
        <v>6.29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1.94</v>
      </c>
      <c r="T89">
        <v>115.54</v>
      </c>
      <c r="U89">
        <v>38.51</v>
      </c>
      <c r="V89">
        <v>38.520000000000003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22.59</v>
      </c>
      <c r="AD89">
        <v>40</v>
      </c>
      <c r="AE89">
        <v>40</v>
      </c>
      <c r="AF89">
        <v>1.73</v>
      </c>
    </row>
    <row r="90" spans="1:32">
      <c r="A90" t="s">
        <v>132</v>
      </c>
      <c r="B90" s="75">
        <v>224.01</v>
      </c>
      <c r="C90" s="75">
        <v>67.84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66.06</v>
      </c>
      <c r="J90">
        <v>270.51</v>
      </c>
      <c r="K90">
        <v>100.75</v>
      </c>
      <c r="L90">
        <v>1.47</v>
      </c>
      <c r="M90">
        <v>5.97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1.94</v>
      </c>
      <c r="T90">
        <v>115.54</v>
      </c>
      <c r="U90">
        <v>38.51</v>
      </c>
      <c r="V90">
        <v>38.520000000000003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22.65</v>
      </c>
      <c r="AD90">
        <v>40</v>
      </c>
      <c r="AE90">
        <v>40</v>
      </c>
      <c r="AF90">
        <v>1.73</v>
      </c>
    </row>
    <row r="91" spans="1:32">
      <c r="A91" t="s">
        <v>133</v>
      </c>
      <c r="B91" s="75">
        <v>224.01</v>
      </c>
      <c r="C91" s="75">
        <v>67.84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66.06</v>
      </c>
      <c r="J91">
        <v>270.51</v>
      </c>
      <c r="K91">
        <v>100.75</v>
      </c>
      <c r="L91">
        <v>1.47</v>
      </c>
      <c r="M91">
        <v>5.79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1.89</v>
      </c>
      <c r="T91">
        <v>115.86</v>
      </c>
      <c r="U91">
        <v>38.619999999999997</v>
      </c>
      <c r="V91">
        <v>38.61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23.02</v>
      </c>
      <c r="AD91">
        <v>40</v>
      </c>
      <c r="AE91">
        <v>40</v>
      </c>
      <c r="AF91">
        <v>1.73</v>
      </c>
    </row>
    <row r="92" spans="1:32">
      <c r="A92" t="s">
        <v>134</v>
      </c>
      <c r="B92" s="75">
        <v>224.01</v>
      </c>
      <c r="C92" s="75">
        <v>67.84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66.06</v>
      </c>
      <c r="J92">
        <v>270.51</v>
      </c>
      <c r="K92">
        <v>100.75</v>
      </c>
      <c r="L92">
        <v>1.47</v>
      </c>
      <c r="M92">
        <v>5.72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1.89</v>
      </c>
      <c r="T92">
        <v>115.86</v>
      </c>
      <c r="U92">
        <v>38.619999999999997</v>
      </c>
      <c r="V92">
        <v>38.61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23.36</v>
      </c>
      <c r="AD92">
        <v>36.67</v>
      </c>
      <c r="AE92">
        <v>36.67</v>
      </c>
      <c r="AF92">
        <v>1.73</v>
      </c>
    </row>
    <row r="93" spans="1:32">
      <c r="A93" t="s">
        <v>135</v>
      </c>
      <c r="B93" s="75">
        <v>188.73</v>
      </c>
      <c r="C93" s="75">
        <v>55.42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66.06</v>
      </c>
      <c r="J93">
        <v>230.83</v>
      </c>
      <c r="K93">
        <v>100.75</v>
      </c>
      <c r="L93">
        <v>1.47</v>
      </c>
      <c r="M93">
        <v>5.57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1.89</v>
      </c>
      <c r="T93">
        <v>115.91</v>
      </c>
      <c r="U93">
        <v>38.64</v>
      </c>
      <c r="V93">
        <v>38.630000000000003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23.36</v>
      </c>
      <c r="AD93">
        <v>36.67</v>
      </c>
      <c r="AE93">
        <v>36.67</v>
      </c>
      <c r="AF93">
        <v>1.73</v>
      </c>
    </row>
    <row r="94" spans="1:32">
      <c r="A94" t="s">
        <v>136</v>
      </c>
      <c r="B94" s="75">
        <v>188.73</v>
      </c>
      <c r="C94" s="75">
        <v>55.42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66.06</v>
      </c>
      <c r="J94">
        <v>192.36</v>
      </c>
      <c r="K94">
        <v>100.75</v>
      </c>
      <c r="L94">
        <v>1.47</v>
      </c>
      <c r="M94">
        <v>5.43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1.89</v>
      </c>
      <c r="T94">
        <v>115.54</v>
      </c>
      <c r="U94">
        <v>38.51</v>
      </c>
      <c r="V94">
        <v>38.520000000000003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23.59</v>
      </c>
      <c r="AD94">
        <v>36.67</v>
      </c>
      <c r="AE94">
        <v>36.67</v>
      </c>
      <c r="AF94">
        <v>1.73</v>
      </c>
    </row>
    <row r="95" spans="1:32">
      <c r="A95" t="s">
        <v>137</v>
      </c>
      <c r="B95" s="75">
        <v>152.93</v>
      </c>
      <c r="C95" s="75">
        <v>55.42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66.06</v>
      </c>
      <c r="J95">
        <v>192.36</v>
      </c>
      <c r="K95">
        <v>100.75</v>
      </c>
      <c r="L95">
        <v>1.47</v>
      </c>
      <c r="M95">
        <v>5.29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1.89</v>
      </c>
      <c r="T95">
        <v>115.54</v>
      </c>
      <c r="U95">
        <v>38.51</v>
      </c>
      <c r="V95">
        <v>38.520000000000003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23.59</v>
      </c>
      <c r="AD95">
        <v>36.67</v>
      </c>
      <c r="AE95">
        <v>36.67</v>
      </c>
      <c r="AF95">
        <v>1.73</v>
      </c>
    </row>
    <row r="96" spans="1:32">
      <c r="A96" t="s">
        <v>138</v>
      </c>
      <c r="B96" s="75">
        <v>128.88</v>
      </c>
      <c r="C96" s="75">
        <v>36.549999999999997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66.06</v>
      </c>
      <c r="J96">
        <v>192.36</v>
      </c>
      <c r="K96">
        <v>100.75</v>
      </c>
      <c r="L96">
        <v>1.47</v>
      </c>
      <c r="M96">
        <v>5.27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1.89</v>
      </c>
      <c r="T96">
        <v>115.86</v>
      </c>
      <c r="U96">
        <v>38.619999999999997</v>
      </c>
      <c r="V96">
        <v>38.61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23.78</v>
      </c>
      <c r="AD96">
        <v>36.67</v>
      </c>
      <c r="AE96">
        <v>36.67</v>
      </c>
      <c r="AF96">
        <v>1.73</v>
      </c>
    </row>
    <row r="97" spans="1:36">
      <c r="A97" t="s">
        <v>139</v>
      </c>
      <c r="B97" s="75">
        <v>128.88</v>
      </c>
      <c r="C97" s="75">
        <v>36.549999999999997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66.06</v>
      </c>
      <c r="J97">
        <v>192.36</v>
      </c>
      <c r="K97">
        <v>100.75</v>
      </c>
      <c r="L97">
        <v>1.47</v>
      </c>
      <c r="M97">
        <v>5.19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1.89</v>
      </c>
      <c r="T97">
        <v>115.86</v>
      </c>
      <c r="U97">
        <v>38.619999999999997</v>
      </c>
      <c r="V97">
        <v>38.61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23.86</v>
      </c>
      <c r="AD97">
        <v>36.67</v>
      </c>
      <c r="AE97">
        <v>36.67</v>
      </c>
      <c r="AF97">
        <v>1.73</v>
      </c>
    </row>
    <row r="98" spans="1:36">
      <c r="A98" t="s">
        <v>140</v>
      </c>
      <c r="B98" s="75">
        <v>128.88</v>
      </c>
      <c r="C98" s="75">
        <v>36.549999999999997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66.06</v>
      </c>
      <c r="J98">
        <v>192.36</v>
      </c>
      <c r="K98">
        <v>100.75</v>
      </c>
      <c r="L98">
        <v>1.47</v>
      </c>
      <c r="M98">
        <v>5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1.89</v>
      </c>
      <c r="T98">
        <v>115.91</v>
      </c>
      <c r="U98">
        <v>38.64</v>
      </c>
      <c r="V98">
        <v>38.630000000000003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23.86</v>
      </c>
      <c r="AD98">
        <v>36.67</v>
      </c>
      <c r="AE98">
        <v>36.67</v>
      </c>
      <c r="AF98">
        <v>1.73</v>
      </c>
    </row>
    <row r="99" spans="1:36">
      <c r="A99" t="s">
        <v>141</v>
      </c>
      <c r="B99" s="75">
        <f>SUM(B3:B98)/4000</f>
        <v>5.2900174999999976</v>
      </c>
      <c r="C99" s="75">
        <f t="shared" ref="C99:L99" si="2">SUM(C3:C98)/4000</f>
        <v>1.6833625000000003</v>
      </c>
      <c r="D99" s="135">
        <f t="shared" ref="D99" si="3">SUM(D3:D98)/4000</f>
        <v>0.80016750000000048</v>
      </c>
      <c r="E99" s="75"/>
      <c r="F99" s="78">
        <f t="shared" si="2"/>
        <v>9.9872500000000003E-2</v>
      </c>
      <c r="G99" s="78">
        <f t="shared" si="2"/>
        <v>9.9872500000000003E-2</v>
      </c>
      <c r="H99" s="78">
        <f t="shared" si="2"/>
        <v>0.10236749999999997</v>
      </c>
      <c r="I99">
        <f t="shared" si="2"/>
        <v>1.7993325000000036</v>
      </c>
      <c r="J99">
        <f t="shared" si="2"/>
        <v>5.777887499999995</v>
      </c>
      <c r="K99">
        <f t="shared" si="2"/>
        <v>2.2026750000000002</v>
      </c>
      <c r="L99">
        <f t="shared" si="2"/>
        <v>3.5634999999999972E-2</v>
      </c>
      <c r="M99">
        <f t="shared" ref="M99:AB99" si="4">SUM(M3:M98)/4000</f>
        <v>0.14146499999999998</v>
      </c>
      <c r="N99" s="135">
        <f t="shared" si="4"/>
        <v>0.2656475000000002</v>
      </c>
      <c r="O99" s="135">
        <f t="shared" si="4"/>
        <v>0.27135250000000005</v>
      </c>
      <c r="P99" s="135">
        <f t="shared" si="4"/>
        <v>0.26316750000000017</v>
      </c>
      <c r="Q99">
        <f t="shared" si="4"/>
        <v>3.7010000000000036E-2</v>
      </c>
      <c r="R99">
        <f t="shared" si="4"/>
        <v>0.81334500000000021</v>
      </c>
      <c r="S99">
        <f t="shared" si="4"/>
        <v>4.6079999999999954E-2</v>
      </c>
      <c r="T99">
        <f t="shared" si="4"/>
        <v>1.8017175000000003</v>
      </c>
      <c r="U99">
        <f t="shared" si="4"/>
        <v>0.60057749999999988</v>
      </c>
      <c r="V99">
        <f t="shared" si="4"/>
        <v>0.60059249999999997</v>
      </c>
      <c r="W99">
        <f t="shared" si="4"/>
        <v>1.6744350000000003</v>
      </c>
      <c r="X99">
        <f t="shared" si="4"/>
        <v>0.33488250000000003</v>
      </c>
      <c r="Y99">
        <f t="shared" si="4"/>
        <v>0.6351874999999999</v>
      </c>
      <c r="Z99">
        <f t="shared" si="4"/>
        <v>0.33257999999999993</v>
      </c>
      <c r="AA99">
        <f t="shared" si="4"/>
        <v>0.64251500000000006</v>
      </c>
      <c r="AB99">
        <f t="shared" si="4"/>
        <v>0.32123500000000005</v>
      </c>
      <c r="AC99">
        <f t="shared" ref="AC99:AJ99" si="5">SUM(AC3:AC98)/4000</f>
        <v>0.29055999999999987</v>
      </c>
      <c r="AD99">
        <f t="shared" si="5"/>
        <v>0.73218249999999985</v>
      </c>
      <c r="AE99">
        <f t="shared" si="5"/>
        <v>0.73218249999999985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171.18600000000001</v>
      </c>
      <c r="C27" s="136">
        <f>'IDT-1 Calculation'!DG27</f>
        <v>-101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-70.186000000000007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169.54500000000002</v>
      </c>
      <c r="C28" s="136">
        <f>'IDT-1 Calculation'!DG28</f>
        <v>-56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-113.545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118.06699999999999</v>
      </c>
      <c r="C29" s="136">
        <f>'IDT-1 Calculation'!DG29</f>
        <v>-41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-77.066999999999993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118.874</v>
      </c>
      <c r="C30" s="136">
        <f>'IDT-1 Calculation'!DG30</f>
        <v>-70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-48.874000000000002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66.078000000000003</v>
      </c>
      <c r="C31" s="136">
        <f>'IDT-1 Calculation'!DG31</f>
        <v>-25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-41.078000000000003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40.017000000000003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-40.017000000000003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97.305000000000007</v>
      </c>
      <c r="C33" s="136">
        <f>'IDT-1 Calculation'!DG33</f>
        <v>-10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-87.305000000000007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60.774999999999999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-60.774999999999999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42.005000000000003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-42.005000000000003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31.311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-31.311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63.183999999999997</v>
      </c>
      <c r="C37" s="136">
        <f>'IDT-1 Calculation'!DG37</f>
        <v>-15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-48.183999999999997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89.290999999999997</v>
      </c>
      <c r="C38" s="136">
        <f>'IDT-1 Calculation'!DG38</f>
        <v>-25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-64.290999999999997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57.970999999999997</v>
      </c>
      <c r="C39" s="136">
        <f>'IDT-1 Calculation'!DG39</f>
        <v>-10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-47.970999999999997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10.428000000000001</v>
      </c>
      <c r="C40" s="136">
        <f>'IDT-1 Calculation'!DG40</f>
        <v>-5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-5.4279999999999999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25</v>
      </c>
      <c r="C41" s="136">
        <f>'IDT-1 Calculation'!DG41</f>
        <v>-25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40</v>
      </c>
      <c r="C42" s="136">
        <f>'IDT-1 Calculation'!DG42</f>
        <v>-40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35</v>
      </c>
      <c r="C43" s="136">
        <f>'IDT-1 Calculation'!DG43</f>
        <v>-35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40</v>
      </c>
      <c r="C44" s="136">
        <f>'IDT-1 Calculation'!DG44</f>
        <v>-40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50</v>
      </c>
      <c r="C45" s="136">
        <f>'IDT-1 Calculation'!DG45</f>
        <v>-50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60</v>
      </c>
      <c r="C46" s="136">
        <f>'IDT-1 Calculation'!DG46</f>
        <v>-60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70</v>
      </c>
      <c r="C47" s="136">
        <f>'IDT-1 Calculation'!DG47</f>
        <v>-70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26</v>
      </c>
      <c r="C48" s="136">
        <f>'IDT-1 Calculation'!DG48</f>
        <v>-26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90</v>
      </c>
      <c r="C49" s="136">
        <f>'IDT-1 Calculation'!DG49</f>
        <v>-90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100</v>
      </c>
      <c r="C50" s="136">
        <f>'IDT-1 Calculation'!DG50</f>
        <v>-100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70</v>
      </c>
      <c r="C51" s="136">
        <f>'IDT-1 Calculation'!DG51</f>
        <v>-70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46</v>
      </c>
      <c r="C52" s="136">
        <f>'IDT-1 Calculation'!DG52</f>
        <v>-46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21</v>
      </c>
      <c r="C53" s="136">
        <f>'IDT-1 Calculation'!DG53</f>
        <v>-21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21</v>
      </c>
      <c r="C73" s="136">
        <f>'IDT-1 Calculation'!DG73</f>
        <v>-21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37</v>
      </c>
      <c r="C74" s="136">
        <f>'IDT-1 Calculation'!DG74</f>
        <v>-37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0.46675925000000007</v>
      </c>
      <c r="C99" s="152">
        <f>SUM(C3:C98)/4000</f>
        <v>-0.27224999999999999</v>
      </c>
      <c r="D99" s="152">
        <f>SUM(D3:D98)/4000</f>
        <v>0</v>
      </c>
      <c r="E99" s="152">
        <f>SUM(E3:E98)/4000</f>
        <v>0</v>
      </c>
      <c r="F99" s="152">
        <f>SUM(F3:F98)/4000</f>
        <v>-0.19450924999999997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145.5582230552952</v>
      </c>
      <c r="L3">
        <v>0</v>
      </c>
      <c r="M3">
        <v>35.470666721899072</v>
      </c>
      <c r="N3">
        <v>38.54890717074575</v>
      </c>
      <c r="O3">
        <v>71.001018668899135</v>
      </c>
      <c r="P3">
        <v>27.117806181818175</v>
      </c>
      <c r="Q3">
        <v>6.3044890909090906E-2</v>
      </c>
      <c r="R3">
        <v>4.1399434640000008</v>
      </c>
      <c r="S3">
        <v>5.7673770046439632</v>
      </c>
      <c r="T3">
        <v>0</v>
      </c>
      <c r="U3">
        <v>51.757956302105825</v>
      </c>
      <c r="V3">
        <v>0</v>
      </c>
      <c r="W3">
        <v>7.8182538582677159</v>
      </c>
      <c r="X3">
        <v>15.000866300895176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29.393141580000005</v>
      </c>
      <c r="AH3">
        <v>0</v>
      </c>
      <c r="AI3">
        <v>0</v>
      </c>
      <c r="AJ3">
        <v>0</v>
      </c>
      <c r="AK3">
        <v>23.132137350000001</v>
      </c>
      <c r="AL3">
        <v>9.5358999999999998</v>
      </c>
      <c r="AM3">
        <v>1.1708576000000002</v>
      </c>
      <c r="AN3">
        <v>0</v>
      </c>
      <c r="AO3">
        <v>0.228550896</v>
      </c>
      <c r="AP3">
        <v>1.0689688800000001</v>
      </c>
      <c r="AQ3">
        <v>0</v>
      </c>
      <c r="AR3">
        <v>15.031180800000001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18.919769519238152</v>
      </c>
      <c r="BB3">
        <f>SUM(B3:AZ3)-BA3</f>
        <v>476.36215612224095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145.5596843846493</v>
      </c>
      <c r="L4">
        <v>0</v>
      </c>
      <c r="M4">
        <v>33.005052873563216</v>
      </c>
      <c r="N4">
        <v>28.00704244807217</v>
      </c>
      <c r="O4">
        <v>55.000545838939075</v>
      </c>
      <c r="P4">
        <v>27.117806181818175</v>
      </c>
      <c r="Q4">
        <v>0</v>
      </c>
      <c r="R4">
        <v>4.1399434640000008</v>
      </c>
      <c r="S4">
        <v>5.7673770046439632</v>
      </c>
      <c r="T4">
        <v>0</v>
      </c>
      <c r="U4">
        <v>51.757956302105825</v>
      </c>
      <c r="V4">
        <v>0</v>
      </c>
      <c r="W4">
        <v>5</v>
      </c>
      <c r="X4">
        <v>15.000866300895176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29.393141580000005</v>
      </c>
      <c r="AH4">
        <v>0</v>
      </c>
      <c r="AI4">
        <v>0</v>
      </c>
      <c r="AJ4">
        <v>0</v>
      </c>
      <c r="AK4">
        <v>23.132137350000001</v>
      </c>
      <c r="AL4">
        <v>9.5358999999999998</v>
      </c>
      <c r="AM4">
        <v>1.1708576000000002</v>
      </c>
      <c r="AN4">
        <v>0</v>
      </c>
      <c r="AO4">
        <v>0.25308460799999999</v>
      </c>
      <c r="AP4">
        <v>1.0689688800000001</v>
      </c>
      <c r="AQ4">
        <v>0</v>
      </c>
      <c r="AR4">
        <v>15.031180800000001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17.70259284227734</v>
      </c>
      <c r="BB4">
        <f t="shared" ref="BB4:BB67" si="0">SUM(B4:AZ4)-BA4</f>
        <v>445.71607769040952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145.5582230552952</v>
      </c>
      <c r="L5">
        <v>0</v>
      </c>
      <c r="M5">
        <v>33.005052873563216</v>
      </c>
      <c r="N5">
        <v>27.995281254699755</v>
      </c>
      <c r="O5">
        <v>47.002370524130768</v>
      </c>
      <c r="P5">
        <v>27.117806181818175</v>
      </c>
      <c r="Q5">
        <v>0</v>
      </c>
      <c r="R5">
        <v>4.1399434640000008</v>
      </c>
      <c r="S5">
        <v>5.3758003807148791</v>
      </c>
      <c r="T5">
        <v>0</v>
      </c>
      <c r="U5">
        <v>51.757956302105825</v>
      </c>
      <c r="V5">
        <v>0</v>
      </c>
      <c r="W5">
        <v>5</v>
      </c>
      <c r="X5">
        <v>15.000866300895176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29.393141580000005</v>
      </c>
      <c r="AH5">
        <v>0</v>
      </c>
      <c r="AI5">
        <v>0</v>
      </c>
      <c r="AJ5">
        <v>0</v>
      </c>
      <c r="AK5">
        <v>23.132137350000001</v>
      </c>
      <c r="AL5">
        <v>9.5358999999999998</v>
      </c>
      <c r="AM5">
        <v>1.1708576000000002</v>
      </c>
      <c r="AN5">
        <v>0</v>
      </c>
      <c r="AO5">
        <v>0.29053079999999998</v>
      </c>
      <c r="AP5">
        <v>1.0689688800000001</v>
      </c>
      <c r="AQ5">
        <v>0</v>
      </c>
      <c r="AR5">
        <v>1.9395072000000002</v>
      </c>
      <c r="AS5">
        <v>4.1356828800000001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16.761054735954175</v>
      </c>
      <c r="BB5">
        <f t="shared" si="0"/>
        <v>422.01002999126882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145.5596843846493</v>
      </c>
      <c r="L6">
        <v>0</v>
      </c>
      <c r="M6">
        <v>33.005052873563216</v>
      </c>
      <c r="N6">
        <v>27.995281254699755</v>
      </c>
      <c r="O6">
        <v>42.002586282219305</v>
      </c>
      <c r="P6">
        <v>27.117806181818175</v>
      </c>
      <c r="Q6">
        <v>0</v>
      </c>
      <c r="R6">
        <v>4.1399434640000008</v>
      </c>
      <c r="S6">
        <v>5.3758003807148791</v>
      </c>
      <c r="T6">
        <v>0</v>
      </c>
      <c r="U6">
        <v>51.757956302105825</v>
      </c>
      <c r="V6">
        <v>0</v>
      </c>
      <c r="W6">
        <v>5</v>
      </c>
      <c r="X6">
        <v>15.000866300895176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29.393141580000005</v>
      </c>
      <c r="AH6">
        <v>0</v>
      </c>
      <c r="AI6">
        <v>0</v>
      </c>
      <c r="AJ6">
        <v>0</v>
      </c>
      <c r="AK6">
        <v>23.132137350000001</v>
      </c>
      <c r="AL6">
        <v>9.5358999999999998</v>
      </c>
      <c r="AM6">
        <v>1.1708576000000002</v>
      </c>
      <c r="AN6">
        <v>0</v>
      </c>
      <c r="AO6">
        <v>0.27245332799999999</v>
      </c>
      <c r="AP6">
        <v>1.0689688800000001</v>
      </c>
      <c r="AQ6">
        <v>0</v>
      </c>
      <c r="AR6">
        <v>1.9395072000000002</v>
      </c>
      <c r="AS6">
        <v>4.1356828800000001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16.569428531147175</v>
      </c>
      <c r="BB6">
        <f t="shared" si="0"/>
        <v>417.1852558115184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145.5573387710113</v>
      </c>
      <c r="L7">
        <v>0</v>
      </c>
      <c r="M7">
        <v>33.005052873563216</v>
      </c>
      <c r="N7">
        <v>27.995281254699755</v>
      </c>
      <c r="O7">
        <v>42.002586282219305</v>
      </c>
      <c r="P7">
        <v>27.117806181818175</v>
      </c>
      <c r="Q7">
        <v>0</v>
      </c>
      <c r="R7">
        <v>4.3252555968992246</v>
      </c>
      <c r="S7">
        <v>5.6378917367168899</v>
      </c>
      <c r="T7">
        <v>0</v>
      </c>
      <c r="U7">
        <v>51.757956302105825</v>
      </c>
      <c r="V7">
        <v>0</v>
      </c>
      <c r="W7">
        <v>5</v>
      </c>
      <c r="X7">
        <v>15.000866300895176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29.393141580000005</v>
      </c>
      <c r="AH7">
        <v>0</v>
      </c>
      <c r="AI7">
        <v>0</v>
      </c>
      <c r="AJ7">
        <v>0</v>
      </c>
      <c r="AK7">
        <v>23.132137350000001</v>
      </c>
      <c r="AL7">
        <v>9.5358999999999998</v>
      </c>
      <c r="AM7">
        <v>1.1708576000000002</v>
      </c>
      <c r="AN7">
        <v>0</v>
      </c>
      <c r="AO7">
        <v>0.32926823999999999</v>
      </c>
      <c r="AP7">
        <v>1.0689688800000001</v>
      </c>
      <c r="AQ7">
        <v>0</v>
      </c>
      <c r="AR7">
        <v>1.9395072000000002</v>
      </c>
      <c r="AS7">
        <v>4.1356828800000001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16.588600248371463</v>
      </c>
      <c r="BB7">
        <f t="shared" si="0"/>
        <v>417.66795688155736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145.55895689560137</v>
      </c>
      <c r="L8">
        <v>0</v>
      </c>
      <c r="M8">
        <v>33.005052873563216</v>
      </c>
      <c r="N8">
        <v>27.995281254699755</v>
      </c>
      <c r="O8">
        <v>41.002324574961349</v>
      </c>
      <c r="P8">
        <v>27.117806181818175</v>
      </c>
      <c r="Q8">
        <v>0</v>
      </c>
      <c r="R8">
        <v>4.3252555968992246</v>
      </c>
      <c r="S8">
        <v>5.6378917367168899</v>
      </c>
      <c r="T8">
        <v>0</v>
      </c>
      <c r="U8">
        <v>51.757956302105825</v>
      </c>
      <c r="V8">
        <v>0</v>
      </c>
      <c r="W8">
        <v>5</v>
      </c>
      <c r="X8">
        <v>15.000866300895176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29.393141580000005</v>
      </c>
      <c r="AH8">
        <v>0</v>
      </c>
      <c r="AI8">
        <v>0</v>
      </c>
      <c r="AJ8">
        <v>0</v>
      </c>
      <c r="AK8">
        <v>23.132137350000001</v>
      </c>
      <c r="AL8">
        <v>9.5358999999999998</v>
      </c>
      <c r="AM8">
        <v>1.1708576000000002</v>
      </c>
      <c r="AN8">
        <v>0</v>
      </c>
      <c r="AO8">
        <v>0.34863696</v>
      </c>
      <c r="AP8">
        <v>1.0689688800000001</v>
      </c>
      <c r="AQ8">
        <v>0</v>
      </c>
      <c r="AR8">
        <v>1.9395072000000002</v>
      </c>
      <c r="AS8">
        <v>4.1356828800000001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16.551191980207122</v>
      </c>
      <c r="BB8">
        <f t="shared" si="0"/>
        <v>416.72609028705386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145.5573387710113</v>
      </c>
      <c r="L9">
        <v>0</v>
      </c>
      <c r="M9">
        <v>33.005052873563216</v>
      </c>
      <c r="N9">
        <v>27.995281254699755</v>
      </c>
      <c r="O9">
        <v>41.002324574961349</v>
      </c>
      <c r="P9">
        <v>27.117806181818175</v>
      </c>
      <c r="Q9">
        <v>0</v>
      </c>
      <c r="R9">
        <v>4.3252555968992246</v>
      </c>
      <c r="S9">
        <v>5.6378917367168899</v>
      </c>
      <c r="T9">
        <v>0</v>
      </c>
      <c r="U9">
        <v>51.757956302105825</v>
      </c>
      <c r="V9">
        <v>0</v>
      </c>
      <c r="W9">
        <v>5</v>
      </c>
      <c r="X9">
        <v>15.000866300895176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29.393141580000005</v>
      </c>
      <c r="AH9">
        <v>0</v>
      </c>
      <c r="AI9">
        <v>0</v>
      </c>
      <c r="AJ9">
        <v>0</v>
      </c>
      <c r="AK9">
        <v>23.132137350000001</v>
      </c>
      <c r="AL9">
        <v>2.0805599999999997</v>
      </c>
      <c r="AM9">
        <v>1.1708576000000002</v>
      </c>
      <c r="AN9">
        <v>0</v>
      </c>
      <c r="AO9">
        <v>0.31248201600000003</v>
      </c>
      <c r="AP9">
        <v>1.0689688800000001</v>
      </c>
      <c r="AQ9">
        <v>0</v>
      </c>
      <c r="AR9">
        <v>1.9395072000000002</v>
      </c>
      <c r="AS9">
        <v>4.1356828800000001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16.26495521257808</v>
      </c>
      <c r="BB9">
        <f t="shared" si="0"/>
        <v>409.51921398609278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145.55895689560137</v>
      </c>
      <c r="L10">
        <v>0</v>
      </c>
      <c r="M10">
        <v>33.005052873563216</v>
      </c>
      <c r="N10">
        <v>27.995281254699755</v>
      </c>
      <c r="O10">
        <v>44.000486093281985</v>
      </c>
      <c r="P10">
        <v>27.117806181818175</v>
      </c>
      <c r="Q10">
        <v>0</v>
      </c>
      <c r="R10">
        <v>4.3252555968992246</v>
      </c>
      <c r="S10">
        <v>5.6378917367168899</v>
      </c>
      <c r="T10">
        <v>0</v>
      </c>
      <c r="U10">
        <v>51.757956302105825</v>
      </c>
      <c r="V10">
        <v>0</v>
      </c>
      <c r="W10">
        <v>5</v>
      </c>
      <c r="X10">
        <v>15.000866300895176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29.393141580000005</v>
      </c>
      <c r="AH10">
        <v>0</v>
      </c>
      <c r="AI10">
        <v>0</v>
      </c>
      <c r="AJ10">
        <v>0</v>
      </c>
      <c r="AK10">
        <v>23.132137350000001</v>
      </c>
      <c r="AL10">
        <v>2.0805599999999997</v>
      </c>
      <c r="AM10">
        <v>1.1708576000000002</v>
      </c>
      <c r="AN10">
        <v>0</v>
      </c>
      <c r="AO10">
        <v>0.32539449599999998</v>
      </c>
      <c r="AP10">
        <v>1.0689688800000001</v>
      </c>
      <c r="AQ10">
        <v>0</v>
      </c>
      <c r="AR10">
        <v>1.9395072000000002</v>
      </c>
      <c r="AS10">
        <v>4.1356828800000001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16.380040311092358</v>
      </c>
      <c r="BB10">
        <f t="shared" si="0"/>
        <v>412.41682101048923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145.5573387710113</v>
      </c>
      <c r="L11">
        <v>0</v>
      </c>
      <c r="M11">
        <v>33.005052873563216</v>
      </c>
      <c r="N11">
        <v>27.995281254699755</v>
      </c>
      <c r="O11">
        <v>44.999468022024566</v>
      </c>
      <c r="P11">
        <v>27.117806181818175</v>
      </c>
      <c r="Q11">
        <v>0</v>
      </c>
      <c r="R11">
        <v>4.1053588592964836</v>
      </c>
      <c r="S11">
        <v>5.6378917367168899</v>
      </c>
      <c r="T11">
        <v>0</v>
      </c>
      <c r="U11">
        <v>51.757956302105825</v>
      </c>
      <c r="V11">
        <v>0</v>
      </c>
      <c r="W11">
        <v>5</v>
      </c>
      <c r="X11">
        <v>15.000866300895176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29.393141580000005</v>
      </c>
      <c r="AH11">
        <v>0</v>
      </c>
      <c r="AI11">
        <v>0</v>
      </c>
      <c r="AJ11">
        <v>0</v>
      </c>
      <c r="AK11">
        <v>23.132137350000001</v>
      </c>
      <c r="AL11">
        <v>2.0805599999999997</v>
      </c>
      <c r="AM11">
        <v>0</v>
      </c>
      <c r="AN11">
        <v>0</v>
      </c>
      <c r="AO11">
        <v>0.34088947199999997</v>
      </c>
      <c r="AP11">
        <v>1.0689688800000001</v>
      </c>
      <c r="AQ11">
        <v>0</v>
      </c>
      <c r="AR11">
        <v>1.9395072000000002</v>
      </c>
      <c r="AS11">
        <v>4.1356828800000001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16.365603541463955</v>
      </c>
      <c r="BB11">
        <f t="shared" si="0"/>
        <v>412.05336222266737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145.55895689560137</v>
      </c>
      <c r="L12">
        <v>0</v>
      </c>
      <c r="M12">
        <v>33.005052873563216</v>
      </c>
      <c r="N12">
        <v>27.995281254699755</v>
      </c>
      <c r="O12">
        <v>44.999468022024566</v>
      </c>
      <c r="P12">
        <v>27.117806181818175</v>
      </c>
      <c r="Q12">
        <v>0</v>
      </c>
      <c r="R12">
        <v>4.1053588592964836</v>
      </c>
      <c r="S12">
        <v>5.6378917367168899</v>
      </c>
      <c r="T12">
        <v>0</v>
      </c>
      <c r="U12">
        <v>51.757956302105825</v>
      </c>
      <c r="V12">
        <v>0</v>
      </c>
      <c r="W12">
        <v>5</v>
      </c>
      <c r="X12">
        <v>15.000866300895176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29.393141580000005</v>
      </c>
      <c r="AH12">
        <v>0</v>
      </c>
      <c r="AI12">
        <v>0</v>
      </c>
      <c r="AJ12">
        <v>0</v>
      </c>
      <c r="AK12">
        <v>23.132137350000001</v>
      </c>
      <c r="AL12">
        <v>2.0805599999999997</v>
      </c>
      <c r="AM12">
        <v>0</v>
      </c>
      <c r="AN12">
        <v>0</v>
      </c>
      <c r="AO12">
        <v>0.36025819200000003</v>
      </c>
      <c r="AP12">
        <v>1.0689688800000001</v>
      </c>
      <c r="AQ12">
        <v>0</v>
      </c>
      <c r="AR12">
        <v>1.9395072000000002</v>
      </c>
      <c r="AS12">
        <v>4.1356828800000001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16.366405707342913</v>
      </c>
      <c r="BB12">
        <f t="shared" si="0"/>
        <v>412.07354690137851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145.5573387710113</v>
      </c>
      <c r="L13">
        <v>0</v>
      </c>
      <c r="M13">
        <v>33.005052873563216</v>
      </c>
      <c r="N13">
        <v>27.995281254699755</v>
      </c>
      <c r="O13">
        <v>44.000486093281985</v>
      </c>
      <c r="P13">
        <v>27.117806181818175</v>
      </c>
      <c r="Q13">
        <v>0</v>
      </c>
      <c r="R13">
        <v>4.1053588592964836</v>
      </c>
      <c r="S13">
        <v>5.6378917367168899</v>
      </c>
      <c r="T13">
        <v>0</v>
      </c>
      <c r="U13">
        <v>51.757956302105825</v>
      </c>
      <c r="V13">
        <v>0</v>
      </c>
      <c r="W13">
        <v>5</v>
      </c>
      <c r="X13">
        <v>15.000866300895176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29.393141580000005</v>
      </c>
      <c r="AH13">
        <v>0</v>
      </c>
      <c r="AI13">
        <v>0</v>
      </c>
      <c r="AJ13">
        <v>0</v>
      </c>
      <c r="AK13">
        <v>23.132137350000001</v>
      </c>
      <c r="AL13">
        <v>2.0805599999999997</v>
      </c>
      <c r="AM13">
        <v>0</v>
      </c>
      <c r="AN13">
        <v>0</v>
      </c>
      <c r="AO13">
        <v>0.35638444800000008</v>
      </c>
      <c r="AP13">
        <v>1.0689688800000001</v>
      </c>
      <c r="AQ13">
        <v>0</v>
      </c>
      <c r="AR13">
        <v>1.9395072000000002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16.32803447561129</v>
      </c>
      <c r="BB13">
        <f t="shared" si="0"/>
        <v>411.10744433577747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145.55895689560137</v>
      </c>
      <c r="L14">
        <v>0</v>
      </c>
      <c r="M14">
        <v>33.005052873563216</v>
      </c>
      <c r="N14">
        <v>27.995281254699755</v>
      </c>
      <c r="O14">
        <v>44.999468022024566</v>
      </c>
      <c r="P14">
        <v>27.117806181818175</v>
      </c>
      <c r="Q14">
        <v>0</v>
      </c>
      <c r="R14">
        <v>4.1053588592964836</v>
      </c>
      <c r="S14">
        <v>5.6378917367168899</v>
      </c>
      <c r="T14">
        <v>0</v>
      </c>
      <c r="U14">
        <v>51.757956302105825</v>
      </c>
      <c r="V14">
        <v>0</v>
      </c>
      <c r="W14">
        <v>5</v>
      </c>
      <c r="X14">
        <v>15.000866300895176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29.393141580000005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0.35638444800000008</v>
      </c>
      <c r="AP14">
        <v>1.0689688800000001</v>
      </c>
      <c r="AQ14">
        <v>0</v>
      </c>
      <c r="AR14">
        <v>1.9395072000000002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16.36625769694291</v>
      </c>
      <c r="BB14">
        <f t="shared" si="0"/>
        <v>412.06982116777851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145.5573387710113</v>
      </c>
      <c r="L15">
        <v>0</v>
      </c>
      <c r="M15">
        <v>33.005052873563216</v>
      </c>
      <c r="N15">
        <v>27.995281254699755</v>
      </c>
      <c r="O15">
        <v>44.999468022024566</v>
      </c>
      <c r="P15">
        <v>27.117806181818175</v>
      </c>
      <c r="Q15">
        <v>0</v>
      </c>
      <c r="R15">
        <v>4.1053588592964836</v>
      </c>
      <c r="S15">
        <v>5.6378917367168899</v>
      </c>
      <c r="T15">
        <v>0</v>
      </c>
      <c r="U15">
        <v>51.757956302105825</v>
      </c>
      <c r="V15">
        <v>0</v>
      </c>
      <c r="W15">
        <v>5</v>
      </c>
      <c r="X15">
        <v>15.000866300895176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29.393141580000005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0.35767569600000004</v>
      </c>
      <c r="AP15">
        <v>1.0689688800000001</v>
      </c>
      <c r="AQ15">
        <v>0</v>
      </c>
      <c r="AR15">
        <v>1.9395072000000002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16.366244773463954</v>
      </c>
      <c r="BB15">
        <f t="shared" si="0"/>
        <v>412.06950721466734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145.55895689560137</v>
      </c>
      <c r="L16">
        <v>0</v>
      </c>
      <c r="M16">
        <v>33.005052873563216</v>
      </c>
      <c r="N16">
        <v>27.995281254699755</v>
      </c>
      <c r="O16">
        <v>44.000486093281985</v>
      </c>
      <c r="P16">
        <v>27.117806181818175</v>
      </c>
      <c r="Q16">
        <v>0</v>
      </c>
      <c r="R16">
        <v>4.1053588592964836</v>
      </c>
      <c r="S16">
        <v>5.6378917367168899</v>
      </c>
      <c r="T16">
        <v>0</v>
      </c>
      <c r="U16">
        <v>51.757956302105825</v>
      </c>
      <c r="V16">
        <v>0</v>
      </c>
      <c r="W16">
        <v>5</v>
      </c>
      <c r="X16">
        <v>15.000866300895176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2.2541583999999997</v>
      </c>
      <c r="AF16">
        <v>6.1510581000000002</v>
      </c>
      <c r="AG16">
        <v>29.393141580000005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0.33443323200000002</v>
      </c>
      <c r="AP16">
        <v>1.0689688800000001</v>
      </c>
      <c r="AQ16">
        <v>0</v>
      </c>
      <c r="AR16">
        <v>1.9395072000000002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16.413366835890237</v>
      </c>
      <c r="BB16">
        <f t="shared" si="0"/>
        <v>413.25593728408853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145.5573387710113</v>
      </c>
      <c r="L17">
        <v>0</v>
      </c>
      <c r="M17">
        <v>33.005052873563216</v>
      </c>
      <c r="N17">
        <v>27.995281254699755</v>
      </c>
      <c r="O17">
        <v>44.999468022024566</v>
      </c>
      <c r="P17">
        <v>27.117806181818175</v>
      </c>
      <c r="Q17">
        <v>0</v>
      </c>
      <c r="R17">
        <v>4.1053588592964836</v>
      </c>
      <c r="S17">
        <v>5.6378917367168899</v>
      </c>
      <c r="T17">
        <v>0</v>
      </c>
      <c r="U17">
        <v>51.757956302105825</v>
      </c>
      <c r="V17">
        <v>0</v>
      </c>
      <c r="W17">
        <v>5</v>
      </c>
      <c r="X17">
        <v>15.000866300895176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6.1989356000000013</v>
      </c>
      <c r="AF17">
        <v>6.1510581000000002</v>
      </c>
      <c r="AG17">
        <v>29.393141580000005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0.34088947199999997</v>
      </c>
      <c r="AP17">
        <v>1.0689688800000001</v>
      </c>
      <c r="AQ17">
        <v>0</v>
      </c>
      <c r="AR17">
        <v>1.9395072000000002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16.602403053063959</v>
      </c>
      <c r="BB17">
        <f t="shared" si="0"/>
        <v>418.0154983110674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145.5596843846493</v>
      </c>
      <c r="L18">
        <v>0</v>
      </c>
      <c r="M18">
        <v>33.005052873563216</v>
      </c>
      <c r="N18">
        <v>27.995281254699755</v>
      </c>
      <c r="O18">
        <v>45.998470440251573</v>
      </c>
      <c r="P18">
        <v>27.117806181818175</v>
      </c>
      <c r="Q18">
        <v>0</v>
      </c>
      <c r="R18">
        <v>4.1053588592964836</v>
      </c>
      <c r="S18">
        <v>5.6378917367168899</v>
      </c>
      <c r="T18">
        <v>0</v>
      </c>
      <c r="U18">
        <v>51.757956302105825</v>
      </c>
      <c r="V18">
        <v>0</v>
      </c>
      <c r="W18">
        <v>5</v>
      </c>
      <c r="X18">
        <v>15.000866300895176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</v>
      </c>
      <c r="AF18">
        <v>6.1510581000000002</v>
      </c>
      <c r="AG18">
        <v>29.393141580000005</v>
      </c>
      <c r="AH18">
        <v>0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0.32281200000000004</v>
      </c>
      <c r="AP18">
        <v>1.0689688800000001</v>
      </c>
      <c r="AQ18">
        <v>0</v>
      </c>
      <c r="AR18">
        <v>1.9395072000000002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16.661491386181893</v>
      </c>
      <c r="BB18">
        <f t="shared" si="0"/>
        <v>419.50322013781442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145.5582230552952</v>
      </c>
      <c r="L19">
        <v>0</v>
      </c>
      <c r="M19">
        <v>33.005052873563216</v>
      </c>
      <c r="N19">
        <v>27.995281254699755</v>
      </c>
      <c r="O19">
        <v>47.002370524130768</v>
      </c>
      <c r="P19">
        <v>27.117806181818175</v>
      </c>
      <c r="Q19">
        <v>0</v>
      </c>
      <c r="R19">
        <v>4.1053588592964836</v>
      </c>
      <c r="S19">
        <v>5.6378917367168899</v>
      </c>
      <c r="T19">
        <v>0</v>
      </c>
      <c r="U19">
        <v>51.757956302105825</v>
      </c>
      <c r="V19">
        <v>0</v>
      </c>
      <c r="W19">
        <v>5</v>
      </c>
      <c r="X19">
        <v>15.000866300895176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</v>
      </c>
      <c r="AF19">
        <v>6.1510581000000002</v>
      </c>
      <c r="AG19">
        <v>29.393141580000005</v>
      </c>
      <c r="AH19">
        <v>0</v>
      </c>
      <c r="AI19">
        <v>0</v>
      </c>
      <c r="AJ19">
        <v>0</v>
      </c>
      <c r="AK19">
        <v>23.132137350000001</v>
      </c>
      <c r="AL19">
        <v>2.0805599999999997</v>
      </c>
      <c r="AM19">
        <v>0</v>
      </c>
      <c r="AN19">
        <v>0</v>
      </c>
      <c r="AO19">
        <v>0.30731702400000005</v>
      </c>
      <c r="AP19">
        <v>1.0689688800000001</v>
      </c>
      <c r="AQ19">
        <v>0</v>
      </c>
      <c r="AR19">
        <v>1.9395072000000002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16.699192361148434</v>
      </c>
      <c r="BB19">
        <f t="shared" si="0"/>
        <v>420.45246294137297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145.5596843846493</v>
      </c>
      <c r="L20">
        <v>0</v>
      </c>
      <c r="M20">
        <v>33.005052873563216</v>
      </c>
      <c r="N20">
        <v>27.995281254699755</v>
      </c>
      <c r="O20">
        <v>36.001247988807272</v>
      </c>
      <c r="P20">
        <v>27.117806181818175</v>
      </c>
      <c r="Q20">
        <v>0</v>
      </c>
      <c r="R20">
        <v>3.8993109374999997</v>
      </c>
      <c r="S20">
        <v>5.6378917367168899</v>
      </c>
      <c r="T20">
        <v>0</v>
      </c>
      <c r="U20">
        <v>51.757956302105825</v>
      </c>
      <c r="V20">
        <v>0</v>
      </c>
      <c r="W20">
        <v>5</v>
      </c>
      <c r="X20">
        <v>15.000866300895176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</v>
      </c>
      <c r="AF20">
        <v>6.1510581000000002</v>
      </c>
      <c r="AG20">
        <v>29.393141580000005</v>
      </c>
      <c r="AH20">
        <v>0</v>
      </c>
      <c r="AI20">
        <v>0</v>
      </c>
      <c r="AJ20">
        <v>0</v>
      </c>
      <c r="AK20">
        <v>23.132137350000001</v>
      </c>
      <c r="AL20">
        <v>2.0805599999999997</v>
      </c>
      <c r="AM20">
        <v>0</v>
      </c>
      <c r="AN20">
        <v>0</v>
      </c>
      <c r="AO20">
        <v>0.27374457600000002</v>
      </c>
      <c r="AP20">
        <v>1.0689688800000001</v>
      </c>
      <c r="AQ20">
        <v>0</v>
      </c>
      <c r="AR20">
        <v>1.9395072000000002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16.269851994961137</v>
      </c>
      <c r="BB20">
        <f t="shared" si="0"/>
        <v>409.64252173179443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145.5582230552952</v>
      </c>
      <c r="L21">
        <v>0</v>
      </c>
      <c r="M21">
        <v>33.005052873563216</v>
      </c>
      <c r="N21">
        <v>27.995281254699755</v>
      </c>
      <c r="O21">
        <v>37.002112737752164</v>
      </c>
      <c r="P21">
        <v>27.117806181818175</v>
      </c>
      <c r="Q21">
        <v>0</v>
      </c>
      <c r="R21">
        <v>3.8993109374999997</v>
      </c>
      <c r="S21">
        <v>5.6378917367168899</v>
      </c>
      <c r="T21">
        <v>0</v>
      </c>
      <c r="U21">
        <v>51.757956302105825</v>
      </c>
      <c r="V21">
        <v>0</v>
      </c>
      <c r="W21">
        <v>5</v>
      </c>
      <c r="X21">
        <v>15.000866300895176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</v>
      </c>
      <c r="AF21">
        <v>6.1510581000000002</v>
      </c>
      <c r="AG21">
        <v>29.393141580000005</v>
      </c>
      <c r="AH21">
        <v>0</v>
      </c>
      <c r="AI21">
        <v>0</v>
      </c>
      <c r="AJ21">
        <v>0</v>
      </c>
      <c r="AK21">
        <v>23.132137350000001</v>
      </c>
      <c r="AL21">
        <v>2.0805599999999997</v>
      </c>
      <c r="AM21">
        <v>0</v>
      </c>
      <c r="AN21">
        <v>0</v>
      </c>
      <c r="AO21">
        <v>0.21822091200000002</v>
      </c>
      <c r="AP21">
        <v>1.0689688800000001</v>
      </c>
      <c r="AQ21">
        <v>0</v>
      </c>
      <c r="AR21">
        <v>1.9395072000000002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16.305908164441036</v>
      </c>
      <c r="BB21">
        <f t="shared" si="0"/>
        <v>410.55034531790523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145.5596843846493</v>
      </c>
      <c r="L22">
        <v>0</v>
      </c>
      <c r="M22">
        <v>33.005052873563216</v>
      </c>
      <c r="N22">
        <v>27.995281254699755</v>
      </c>
      <c r="O22">
        <v>55.000545838939075</v>
      </c>
      <c r="P22">
        <v>27.117806181818175</v>
      </c>
      <c r="Q22">
        <v>0</v>
      </c>
      <c r="R22">
        <v>4.1399434640000008</v>
      </c>
      <c r="S22">
        <v>5.3758003807148791</v>
      </c>
      <c r="T22">
        <v>0</v>
      </c>
      <c r="U22">
        <v>51.757956302105825</v>
      </c>
      <c r="V22">
        <v>0</v>
      </c>
      <c r="W22">
        <v>5</v>
      </c>
      <c r="X22">
        <v>15.000866300895176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</v>
      </c>
      <c r="AF22">
        <v>6.1510581000000002</v>
      </c>
      <c r="AG22">
        <v>29.393141580000005</v>
      </c>
      <c r="AH22">
        <v>0</v>
      </c>
      <c r="AI22">
        <v>0</v>
      </c>
      <c r="AJ22">
        <v>0</v>
      </c>
      <c r="AK22">
        <v>23.132137350000001</v>
      </c>
      <c r="AL22">
        <v>2.0805599999999997</v>
      </c>
      <c r="AM22">
        <v>0</v>
      </c>
      <c r="AN22">
        <v>0</v>
      </c>
      <c r="AO22">
        <v>0.15107601599999998</v>
      </c>
      <c r="AP22">
        <v>1.0689688800000001</v>
      </c>
      <c r="AQ22">
        <v>0</v>
      </c>
      <c r="AR22">
        <v>1.9395072000000002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16.990119650815849</v>
      </c>
      <c r="BB22">
        <f t="shared" si="0"/>
        <v>427.77742453656947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145.5627779065276</v>
      </c>
      <c r="L23">
        <v>0</v>
      </c>
      <c r="M23">
        <v>50.005666849960733</v>
      </c>
      <c r="N23">
        <v>48.442034414120918</v>
      </c>
      <c r="O23">
        <v>68.516799541937758</v>
      </c>
      <c r="P23">
        <v>27.117806181818175</v>
      </c>
      <c r="Q23">
        <v>0</v>
      </c>
      <c r="R23">
        <v>2.6304196053691271</v>
      </c>
      <c r="S23">
        <v>4.1810147435897438</v>
      </c>
      <c r="T23">
        <v>0</v>
      </c>
      <c r="U23">
        <v>51.757956302105825</v>
      </c>
      <c r="V23">
        <v>0</v>
      </c>
      <c r="W23">
        <v>5</v>
      </c>
      <c r="X23">
        <v>15.000866300895176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</v>
      </c>
      <c r="AF23">
        <v>6.1510581000000002</v>
      </c>
      <c r="AG23">
        <v>29.393141580000005</v>
      </c>
      <c r="AH23">
        <v>5.5315591099999999</v>
      </c>
      <c r="AI23">
        <v>0</v>
      </c>
      <c r="AJ23">
        <v>0</v>
      </c>
      <c r="AK23">
        <v>23.132137350000001</v>
      </c>
      <c r="AL23">
        <v>2.0805599999999997</v>
      </c>
      <c r="AM23">
        <v>2.3182980479999999</v>
      </c>
      <c r="AN23">
        <v>0</v>
      </c>
      <c r="AO23">
        <v>8.0057376000000013E-2</v>
      </c>
      <c r="AP23">
        <v>2.7005529599999996</v>
      </c>
      <c r="AQ23">
        <v>0</v>
      </c>
      <c r="AR23">
        <v>1.9395072000000002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19.193221890707857</v>
      </c>
      <c r="BB23">
        <f t="shared" si="0"/>
        <v>483.24714975961712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145.56382947019867</v>
      </c>
      <c r="L24">
        <v>0</v>
      </c>
      <c r="M24">
        <v>63.774782693595178</v>
      </c>
      <c r="N24">
        <v>51.885077387107891</v>
      </c>
      <c r="O24">
        <v>73.282628740545874</v>
      </c>
      <c r="P24">
        <v>27.117806181818175</v>
      </c>
      <c r="Q24">
        <v>0</v>
      </c>
      <c r="R24">
        <v>2.6304196053691271</v>
      </c>
      <c r="S24">
        <v>4.1810147435897438</v>
      </c>
      <c r="T24">
        <v>0</v>
      </c>
      <c r="U24">
        <v>51.757956302105825</v>
      </c>
      <c r="V24">
        <v>0</v>
      </c>
      <c r="W24">
        <v>14.661681703204048</v>
      </c>
      <c r="X24">
        <v>43.1890182377713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6.762475199999999</v>
      </c>
      <c r="AF24">
        <v>6.1510581000000002</v>
      </c>
      <c r="AG24">
        <v>29.393141580000005</v>
      </c>
      <c r="AH24">
        <v>9.482672759999998</v>
      </c>
      <c r="AI24">
        <v>0</v>
      </c>
      <c r="AJ24">
        <v>0</v>
      </c>
      <c r="AK24">
        <v>23.132137350000001</v>
      </c>
      <c r="AL24">
        <v>2.0805599999999997</v>
      </c>
      <c r="AM24">
        <v>2.3182980479999999</v>
      </c>
      <c r="AN24">
        <v>0</v>
      </c>
      <c r="AO24">
        <v>2.3242464000000004E-2</v>
      </c>
      <c r="AP24">
        <v>2.7005529599999996</v>
      </c>
      <c r="AQ24">
        <v>0</v>
      </c>
      <c r="AR24">
        <v>1.9395072000000002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21.627446872652861</v>
      </c>
      <c r="BB24">
        <f t="shared" si="0"/>
        <v>544.5360967346528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145.5627779065276</v>
      </c>
      <c r="L25">
        <v>0</v>
      </c>
      <c r="M25">
        <v>63.774782693595178</v>
      </c>
      <c r="N25">
        <v>51.885077387107891</v>
      </c>
      <c r="O25">
        <v>73.282628740545874</v>
      </c>
      <c r="P25">
        <v>27.117806181818175</v>
      </c>
      <c r="Q25">
        <v>0</v>
      </c>
      <c r="R25">
        <v>0</v>
      </c>
      <c r="S25">
        <v>4.1810147435897438</v>
      </c>
      <c r="T25">
        <v>0</v>
      </c>
      <c r="U25">
        <v>51.757956302105825</v>
      </c>
      <c r="V25">
        <v>0</v>
      </c>
      <c r="W25">
        <v>14.661681703204048</v>
      </c>
      <c r="X25">
        <v>43.1890182377713</v>
      </c>
      <c r="Y25">
        <v>0</v>
      </c>
      <c r="Z25">
        <v>0.4831200000000001</v>
      </c>
      <c r="AA25">
        <v>0</v>
      </c>
      <c r="AB25">
        <v>0</v>
      </c>
      <c r="AC25">
        <v>4.2505959439999996</v>
      </c>
      <c r="AD25">
        <v>0</v>
      </c>
      <c r="AE25">
        <v>6.762475199999999</v>
      </c>
      <c r="AF25">
        <v>6.1510581000000002</v>
      </c>
      <c r="AG25">
        <v>29.393141580000005</v>
      </c>
      <c r="AH25">
        <v>10.27289549</v>
      </c>
      <c r="AI25">
        <v>0</v>
      </c>
      <c r="AJ25">
        <v>0</v>
      </c>
      <c r="AK25">
        <v>23.132137350000001</v>
      </c>
      <c r="AL25">
        <v>2.0805599999999997</v>
      </c>
      <c r="AM25">
        <v>2.3182980479999999</v>
      </c>
      <c r="AN25">
        <v>0</v>
      </c>
      <c r="AO25">
        <v>1.1672881920000002</v>
      </c>
      <c r="AP25">
        <v>2.7005529599999996</v>
      </c>
      <c r="AQ25">
        <v>0</v>
      </c>
      <c r="AR25">
        <v>1.9395072000000002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21.781641600384685</v>
      </c>
      <c r="BB25">
        <f t="shared" si="0"/>
        <v>548.4184152398808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183.00181835136141</v>
      </c>
      <c r="L26">
        <v>3.0046245826188973</v>
      </c>
      <c r="M26">
        <v>63.774782693595178</v>
      </c>
      <c r="N26">
        <v>51.885077387107891</v>
      </c>
      <c r="O26">
        <v>73.282628740545874</v>
      </c>
      <c r="P26">
        <v>27.117806181818175</v>
      </c>
      <c r="Q26">
        <v>9.589615127701375</v>
      </c>
      <c r="R26">
        <v>9.315229440905874</v>
      </c>
      <c r="S26">
        <v>12.039139893140796</v>
      </c>
      <c r="T26">
        <v>0</v>
      </c>
      <c r="U26">
        <v>51.757956302105825</v>
      </c>
      <c r="V26">
        <v>5.883896968926555</v>
      </c>
      <c r="W26">
        <v>14.661681703204048</v>
      </c>
      <c r="X26">
        <v>43.191709523809529</v>
      </c>
      <c r="Y26">
        <v>0</v>
      </c>
      <c r="Z26">
        <v>2.8784289599999999</v>
      </c>
      <c r="AA26">
        <v>0</v>
      </c>
      <c r="AB26">
        <v>1.4635024999999995</v>
      </c>
      <c r="AC26">
        <v>4.2505959439999996</v>
      </c>
      <c r="AD26">
        <v>0</v>
      </c>
      <c r="AE26">
        <v>6.762475199999999</v>
      </c>
      <c r="AF26">
        <v>6.1510581000000002</v>
      </c>
      <c r="AG26">
        <v>29.393141580000005</v>
      </c>
      <c r="AH26">
        <v>24.704857980000003</v>
      </c>
      <c r="AI26">
        <v>0</v>
      </c>
      <c r="AJ26">
        <v>0</v>
      </c>
      <c r="AK26">
        <v>23.132137350000001</v>
      </c>
      <c r="AL26">
        <v>2.0805599999999997</v>
      </c>
      <c r="AM26">
        <v>2.3182980479999999</v>
      </c>
      <c r="AN26">
        <v>0</v>
      </c>
      <c r="AO26">
        <v>0.99296971199999995</v>
      </c>
      <c r="AP26">
        <v>2.7005529599999996</v>
      </c>
      <c r="AQ26">
        <v>0</v>
      </c>
      <c r="AR26">
        <v>1.9395072000000002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25.265851356020537</v>
      </c>
      <c r="BB26">
        <f t="shared" si="0"/>
        <v>636.14388395482081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188.97436573880873</v>
      </c>
      <c r="L27">
        <v>3.0046875408835199</v>
      </c>
      <c r="M27">
        <v>63.774782693595178</v>
      </c>
      <c r="N27">
        <v>51.885077387107891</v>
      </c>
      <c r="O27">
        <v>73.282628740545874</v>
      </c>
      <c r="P27">
        <v>27.117806181818175</v>
      </c>
      <c r="Q27">
        <v>9.589615127701375</v>
      </c>
      <c r="R27">
        <v>7.736818646190196</v>
      </c>
      <c r="S27">
        <v>9.2525035332933427</v>
      </c>
      <c r="T27">
        <v>0</v>
      </c>
      <c r="U27">
        <v>51.757956302105825</v>
      </c>
      <c r="V27">
        <v>7.9687904289805287</v>
      </c>
      <c r="W27">
        <v>14.66443925233645</v>
      </c>
      <c r="X27">
        <v>43.19141044618312</v>
      </c>
      <c r="Y27">
        <v>0</v>
      </c>
      <c r="Z27">
        <v>3.1402800000000006</v>
      </c>
      <c r="AA27">
        <v>0</v>
      </c>
      <c r="AB27">
        <v>5.7369297999999986</v>
      </c>
      <c r="AC27">
        <v>8.5011918879999993</v>
      </c>
      <c r="AD27">
        <v>0.5802544999999999</v>
      </c>
      <c r="AE27">
        <v>6.762475199999999</v>
      </c>
      <c r="AF27">
        <v>12.302116200000002</v>
      </c>
      <c r="AG27">
        <v>29.393141580000005</v>
      </c>
      <c r="AH27">
        <v>34.977753469999996</v>
      </c>
      <c r="AI27">
        <v>2.2364691999999997</v>
      </c>
      <c r="AJ27">
        <v>0</v>
      </c>
      <c r="AK27">
        <v>23.132137350000001</v>
      </c>
      <c r="AL27">
        <v>9.5358999999999998</v>
      </c>
      <c r="AM27">
        <v>4.6365960959999999</v>
      </c>
      <c r="AN27">
        <v>0</v>
      </c>
      <c r="AO27">
        <v>0.74634134399999996</v>
      </c>
      <c r="AP27">
        <v>1.0689688800000001</v>
      </c>
      <c r="AQ27">
        <v>0</v>
      </c>
      <c r="AR27">
        <v>1.9395072000000002</v>
      </c>
      <c r="AS27">
        <v>7.326066816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26.901089053485514</v>
      </c>
      <c r="BB27">
        <f t="shared" si="0"/>
        <v>677.31592249006474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232.83580878840249</v>
      </c>
      <c r="L28">
        <v>2.8487583367446554</v>
      </c>
      <c r="M28">
        <v>63.774782693595178</v>
      </c>
      <c r="N28">
        <v>51.885077387107891</v>
      </c>
      <c r="O28">
        <v>73.282628740545874</v>
      </c>
      <c r="P28">
        <v>27.117806181818175</v>
      </c>
      <c r="Q28">
        <v>9.5893766460481125</v>
      </c>
      <c r="R28">
        <v>9.2761171586206892</v>
      </c>
      <c r="S28">
        <v>10.033905361692447</v>
      </c>
      <c r="T28">
        <v>0</v>
      </c>
      <c r="U28">
        <v>51.757956302105825</v>
      </c>
      <c r="V28">
        <v>7.9687904289805287</v>
      </c>
      <c r="W28">
        <v>14.66443925233645</v>
      </c>
      <c r="X28">
        <v>43.19141044618312</v>
      </c>
      <c r="Y28">
        <v>0</v>
      </c>
      <c r="Z28">
        <v>5.7568579199999999</v>
      </c>
      <c r="AA28">
        <v>0</v>
      </c>
      <c r="AB28">
        <v>11.56752376</v>
      </c>
      <c r="AC28">
        <v>12.764651391799999</v>
      </c>
      <c r="AD28">
        <v>3.8296797000000007</v>
      </c>
      <c r="AE28">
        <v>7.2133068799999984</v>
      </c>
      <c r="AF28">
        <v>18.453174300000001</v>
      </c>
      <c r="AG28">
        <v>29.393141580000005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19.071799999999996</v>
      </c>
      <c r="AM28">
        <v>4.6365960959999999</v>
      </c>
      <c r="AN28">
        <v>0</v>
      </c>
      <c r="AO28">
        <v>0.58235284800000009</v>
      </c>
      <c r="AP28">
        <v>1.0689688800000001</v>
      </c>
      <c r="AQ28">
        <v>0</v>
      </c>
      <c r="AR28">
        <v>15.031180800000001</v>
      </c>
      <c r="AS28">
        <v>7.326066816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31.197454667178185</v>
      </c>
      <c r="BB28">
        <f t="shared" si="0"/>
        <v>785.48984372880363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256.16565418928343</v>
      </c>
      <c r="L29">
        <v>2.9631763053768663</v>
      </c>
      <c r="M29">
        <v>63.774782693595178</v>
      </c>
      <c r="N29">
        <v>51.885077387107891</v>
      </c>
      <c r="O29">
        <v>73.282628740545874</v>
      </c>
      <c r="P29">
        <v>27.117806181818175</v>
      </c>
      <c r="Q29">
        <v>9.4037407766990295</v>
      </c>
      <c r="R29">
        <v>9.3112074128620534</v>
      </c>
      <c r="S29">
        <v>11.581296807252659</v>
      </c>
      <c r="T29">
        <v>0</v>
      </c>
      <c r="U29">
        <v>51.757956302105825</v>
      </c>
      <c r="V29">
        <v>7.9687904289805287</v>
      </c>
      <c r="W29">
        <v>14.66443925233645</v>
      </c>
      <c r="X29">
        <v>43.19141044618312</v>
      </c>
      <c r="Y29">
        <v>0</v>
      </c>
      <c r="Z29">
        <v>5.7568579199999999</v>
      </c>
      <c r="AA29">
        <v>0</v>
      </c>
      <c r="AB29">
        <v>17.35128564</v>
      </c>
      <c r="AC29">
        <v>12.764651391799999</v>
      </c>
      <c r="AD29">
        <v>8.0075121000000014</v>
      </c>
      <c r="AE29">
        <v>14.42661376</v>
      </c>
      <c r="AF29">
        <v>18.453174300000001</v>
      </c>
      <c r="AG29">
        <v>29.393141580000005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49.846749999999993</v>
      </c>
      <c r="AM29">
        <v>6.9548941439999989</v>
      </c>
      <c r="AN29">
        <v>0</v>
      </c>
      <c r="AO29">
        <v>0.51908169599999998</v>
      </c>
      <c r="AP29">
        <v>1.0689688800000001</v>
      </c>
      <c r="AQ29">
        <v>10.785749000000001</v>
      </c>
      <c r="AR29">
        <v>15.031180800000001</v>
      </c>
      <c r="AS29">
        <v>4.1356828800000001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34.746779050132446</v>
      </c>
      <c r="BB29">
        <f t="shared" si="0"/>
        <v>874.8547671558149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256.16565418928343</v>
      </c>
      <c r="L30">
        <v>3.004722664937435</v>
      </c>
      <c r="M30">
        <v>63.774782693595178</v>
      </c>
      <c r="N30">
        <v>51.885077387107891</v>
      </c>
      <c r="O30">
        <v>73.282628740545874</v>
      </c>
      <c r="P30">
        <v>27.117806181818175</v>
      </c>
      <c r="Q30">
        <v>9.5915163874345541</v>
      </c>
      <c r="R30">
        <v>9.3112074128620534</v>
      </c>
      <c r="S30">
        <v>11.581296807252659</v>
      </c>
      <c r="T30">
        <v>0</v>
      </c>
      <c r="U30">
        <v>51.757956302105825</v>
      </c>
      <c r="V30">
        <v>7.9687904289805287</v>
      </c>
      <c r="W30">
        <v>14.66443925233645</v>
      </c>
      <c r="X30">
        <v>43.19141044618312</v>
      </c>
      <c r="Y30">
        <v>0</v>
      </c>
      <c r="Z30">
        <v>5.7568579199999999</v>
      </c>
      <c r="AA30">
        <v>1.6654464</v>
      </c>
      <c r="AB30">
        <v>17.35128564</v>
      </c>
      <c r="AC30">
        <v>12.764651391799999</v>
      </c>
      <c r="AD30">
        <v>8.0075121000000014</v>
      </c>
      <c r="AE30">
        <v>21.714307867200002</v>
      </c>
      <c r="AF30">
        <v>18.453174300000001</v>
      </c>
      <c r="AG30">
        <v>29.393141580000005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49.846749999999993</v>
      </c>
      <c r="AM30">
        <v>6.9548941439999989</v>
      </c>
      <c r="AN30">
        <v>0</v>
      </c>
      <c r="AO30">
        <v>0.48680049599999997</v>
      </c>
      <c r="AP30">
        <v>1.0689688800000001</v>
      </c>
      <c r="AQ30">
        <v>20.130487000000002</v>
      </c>
      <c r="AR30">
        <v>2.9092607999999998</v>
      </c>
      <c r="AS30">
        <v>4.1356828800000001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34.990227018302562</v>
      </c>
      <c r="BB30">
        <f t="shared" si="0"/>
        <v>880.98431846514086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256.16565418928343</v>
      </c>
      <c r="L31">
        <v>3.004722664937435</v>
      </c>
      <c r="M31">
        <v>63.774782693595178</v>
      </c>
      <c r="N31">
        <v>51.885077387107891</v>
      </c>
      <c r="O31">
        <v>73.282628740545874</v>
      </c>
      <c r="P31">
        <v>27.117806181818175</v>
      </c>
      <c r="Q31">
        <v>9.5915163874345541</v>
      </c>
      <c r="R31">
        <v>9.3112074128620534</v>
      </c>
      <c r="S31">
        <v>11.581296807252659</v>
      </c>
      <c r="T31">
        <v>0</v>
      </c>
      <c r="U31">
        <v>51.757956302105825</v>
      </c>
      <c r="V31">
        <v>3.9792370687285223</v>
      </c>
      <c r="W31">
        <v>14.66443925233645</v>
      </c>
      <c r="X31">
        <v>43.19141044618312</v>
      </c>
      <c r="Y31">
        <v>0</v>
      </c>
      <c r="Z31">
        <v>5.7568579199999999</v>
      </c>
      <c r="AA31">
        <v>7.6332959999999996</v>
      </c>
      <c r="AB31">
        <v>17.35128564</v>
      </c>
      <c r="AC31">
        <v>12.764651391799999</v>
      </c>
      <c r="AD31">
        <v>12.011268149999998</v>
      </c>
      <c r="AE31">
        <v>21.714307867200002</v>
      </c>
      <c r="AF31">
        <v>18.453174300000001</v>
      </c>
      <c r="AG31">
        <v>29.393141580000005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49.846749999999993</v>
      </c>
      <c r="AM31">
        <v>6.9548941439999989</v>
      </c>
      <c r="AN31">
        <v>0</v>
      </c>
      <c r="AO31">
        <v>0.49583923199999996</v>
      </c>
      <c r="AP31">
        <v>1.0689688800000001</v>
      </c>
      <c r="AQ31">
        <v>32.357247000000001</v>
      </c>
      <c r="AR31">
        <v>2.9092607999999998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35.686149215258219</v>
      </c>
      <c r="BB31">
        <f t="shared" si="0"/>
        <v>898.50624729393314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256.16565418928343</v>
      </c>
      <c r="L32">
        <v>3.004722664937435</v>
      </c>
      <c r="M32">
        <v>63.774782693595178</v>
      </c>
      <c r="N32">
        <v>51.885077387107891</v>
      </c>
      <c r="O32">
        <v>73.282628740545874</v>
      </c>
      <c r="P32">
        <v>27.117806181818175</v>
      </c>
      <c r="Q32">
        <v>9.5915163874345541</v>
      </c>
      <c r="R32">
        <v>9.3112074128620534</v>
      </c>
      <c r="S32">
        <v>11.581296807252659</v>
      </c>
      <c r="T32">
        <v>0</v>
      </c>
      <c r="U32">
        <v>51.757956302105825</v>
      </c>
      <c r="V32">
        <v>3.9792370687285223</v>
      </c>
      <c r="W32">
        <v>14.66443925233645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12.764651391799999</v>
      </c>
      <c r="AD32">
        <v>16.015024200000003</v>
      </c>
      <c r="AE32">
        <v>21.714307867200002</v>
      </c>
      <c r="AF32">
        <v>18.453174300000001</v>
      </c>
      <c r="AG32">
        <v>29.393141580000005</v>
      </c>
      <c r="AH32">
        <v>58.226937999999997</v>
      </c>
      <c r="AI32">
        <v>7.2685248999999992</v>
      </c>
      <c r="AJ32">
        <v>0</v>
      </c>
      <c r="AK32">
        <v>23.132137350000001</v>
      </c>
      <c r="AL32">
        <v>49.846749999999993</v>
      </c>
      <c r="AM32">
        <v>4.6365960959999999</v>
      </c>
      <c r="AN32">
        <v>0</v>
      </c>
      <c r="AO32">
        <v>0.51779044800000007</v>
      </c>
      <c r="AP32">
        <v>1.0689688800000001</v>
      </c>
      <c r="AQ32">
        <v>43.142996000000004</v>
      </c>
      <c r="AR32">
        <v>2.9092607999999998</v>
      </c>
      <c r="AS32">
        <v>4.1356828800000001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36.212942004758219</v>
      </c>
      <c r="BB32">
        <f t="shared" si="0"/>
        <v>911.76983960643315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256.16565418928343</v>
      </c>
      <c r="L33">
        <v>3.004722664937435</v>
      </c>
      <c r="M33">
        <v>63.774782693595178</v>
      </c>
      <c r="N33">
        <v>51.885077387107891</v>
      </c>
      <c r="O33">
        <v>73.282628740545874</v>
      </c>
      <c r="P33">
        <v>27.117806181818175</v>
      </c>
      <c r="Q33">
        <v>9.5915163874345541</v>
      </c>
      <c r="R33">
        <v>9.3112074128620534</v>
      </c>
      <c r="S33">
        <v>11.581296807252659</v>
      </c>
      <c r="T33">
        <v>0</v>
      </c>
      <c r="U33">
        <v>51.757956302105825</v>
      </c>
      <c r="V33">
        <v>3.9792370687285223</v>
      </c>
      <c r="W33">
        <v>14.931940042826552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12.764651391799999</v>
      </c>
      <c r="AD33">
        <v>16.015024200000003</v>
      </c>
      <c r="AE33">
        <v>21.714307867200002</v>
      </c>
      <c r="AF33">
        <v>18.453174300000001</v>
      </c>
      <c r="AG33">
        <v>29.393141580000005</v>
      </c>
      <c r="AH33">
        <v>51.364477449999988</v>
      </c>
      <c r="AI33">
        <v>7.2685248999999992</v>
      </c>
      <c r="AJ33">
        <v>0</v>
      </c>
      <c r="AK33">
        <v>23.132137350000001</v>
      </c>
      <c r="AL33">
        <v>19.071799999999996</v>
      </c>
      <c r="AM33">
        <v>4.6365960959999999</v>
      </c>
      <c r="AN33">
        <v>0</v>
      </c>
      <c r="AO33">
        <v>0.52424668800000007</v>
      </c>
      <c r="AP33">
        <v>1.0689688800000001</v>
      </c>
      <c r="AQ33">
        <v>43.142996000000004</v>
      </c>
      <c r="AR33">
        <v>2.9092607999999998</v>
      </c>
      <c r="AS33">
        <v>4.1356828800000001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34.785657859651955</v>
      </c>
      <c r="BB33">
        <f t="shared" si="0"/>
        <v>875.83367023202948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256.16565418928343</v>
      </c>
      <c r="L34">
        <v>3.004722664937435</v>
      </c>
      <c r="M34">
        <v>63.774782693595178</v>
      </c>
      <c r="N34">
        <v>51.885077387107891</v>
      </c>
      <c r="O34">
        <v>73.282628740545874</v>
      </c>
      <c r="P34">
        <v>27.117806181818175</v>
      </c>
      <c r="Q34">
        <v>9.5915163874345541</v>
      </c>
      <c r="R34">
        <v>9.3112074128620534</v>
      </c>
      <c r="S34">
        <v>11.581296807252659</v>
      </c>
      <c r="T34">
        <v>0</v>
      </c>
      <c r="U34">
        <v>51.757956302105825</v>
      </c>
      <c r="V34">
        <v>3.9792370687285223</v>
      </c>
      <c r="W34">
        <v>14.931940042826552</v>
      </c>
      <c r="X34">
        <v>43.19141044618312</v>
      </c>
      <c r="Y34">
        <v>0</v>
      </c>
      <c r="Z34">
        <v>3.1402800000000006</v>
      </c>
      <c r="AA34">
        <v>12.340957824</v>
      </c>
      <c r="AB34">
        <v>11.56752376</v>
      </c>
      <c r="AC34">
        <v>8.5011918879999993</v>
      </c>
      <c r="AD34">
        <v>16.015024200000003</v>
      </c>
      <c r="AE34">
        <v>21.714307867200002</v>
      </c>
      <c r="AF34">
        <v>12.302116200000002</v>
      </c>
      <c r="AG34">
        <v>29.393141580000005</v>
      </c>
      <c r="AH34">
        <v>51.364477449999988</v>
      </c>
      <c r="AI34">
        <v>2.2364691999999997</v>
      </c>
      <c r="AJ34">
        <v>0</v>
      </c>
      <c r="AK34">
        <v>23.132137350000001</v>
      </c>
      <c r="AL34">
        <v>2.0805599999999997</v>
      </c>
      <c r="AM34">
        <v>2.3182980479999999</v>
      </c>
      <c r="AN34">
        <v>0</v>
      </c>
      <c r="AO34">
        <v>0.54232415999999994</v>
      </c>
      <c r="AP34">
        <v>1.0689688800000001</v>
      </c>
      <c r="AQ34">
        <v>43.142996000000004</v>
      </c>
      <c r="AR34">
        <v>2.9092607999999998</v>
      </c>
      <c r="AS34">
        <v>4.1356828800000001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33.13777126657709</v>
      </c>
      <c r="BB34">
        <f t="shared" si="0"/>
        <v>834.34318314530424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256.16565418928343</v>
      </c>
      <c r="L35">
        <v>3.004722664937435</v>
      </c>
      <c r="M35">
        <v>63.774782693595178</v>
      </c>
      <c r="N35">
        <v>51.885077387107891</v>
      </c>
      <c r="O35">
        <v>73.282628740545874</v>
      </c>
      <c r="P35">
        <v>27.117806181818175</v>
      </c>
      <c r="Q35">
        <v>9.5915163874345541</v>
      </c>
      <c r="R35">
        <v>9.3112074128620534</v>
      </c>
      <c r="S35">
        <v>11.581296807252659</v>
      </c>
      <c r="T35">
        <v>0</v>
      </c>
      <c r="U35">
        <v>51.757956302105825</v>
      </c>
      <c r="V35">
        <v>3.9792370687285223</v>
      </c>
      <c r="W35">
        <v>14.931940042826552</v>
      </c>
      <c r="X35">
        <v>43.19141044618312</v>
      </c>
      <c r="Y35">
        <v>0</v>
      </c>
      <c r="Z35">
        <v>2.8769795999999999</v>
      </c>
      <c r="AA35">
        <v>12.340957824</v>
      </c>
      <c r="AB35">
        <v>11.56752376</v>
      </c>
      <c r="AC35">
        <v>4.2505959439999996</v>
      </c>
      <c r="AD35">
        <v>12.011268149999998</v>
      </c>
      <c r="AE35">
        <v>21.714307867200002</v>
      </c>
      <c r="AF35">
        <v>6.1510581000000002</v>
      </c>
      <c r="AG35">
        <v>29.393141580000005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2.0805599999999997</v>
      </c>
      <c r="AM35">
        <v>1.0537718400000002</v>
      </c>
      <c r="AN35">
        <v>0</v>
      </c>
      <c r="AO35">
        <v>0.6159252959999999</v>
      </c>
      <c r="AP35">
        <v>1.0689688800000001</v>
      </c>
      <c r="AQ35">
        <v>43.142996000000004</v>
      </c>
      <c r="AR35">
        <v>2.9092607999999998</v>
      </c>
      <c r="AS35">
        <v>4.1356828800000001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32.107472196577078</v>
      </c>
      <c r="BB35">
        <f t="shared" si="0"/>
        <v>808.40227520930421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256.16565418928343</v>
      </c>
      <c r="L36">
        <v>3.004722664937435</v>
      </c>
      <c r="M36">
        <v>63.774782693595178</v>
      </c>
      <c r="N36">
        <v>51.885077387107891</v>
      </c>
      <c r="O36">
        <v>73.282628740545874</v>
      </c>
      <c r="P36">
        <v>27.117806181818175</v>
      </c>
      <c r="Q36">
        <v>9.5915163874345541</v>
      </c>
      <c r="R36">
        <v>9.3112074128620534</v>
      </c>
      <c r="S36">
        <v>11.581296807252659</v>
      </c>
      <c r="T36">
        <v>0</v>
      </c>
      <c r="U36">
        <v>51.757956302105825</v>
      </c>
      <c r="V36">
        <v>3.9792370687285223</v>
      </c>
      <c r="W36">
        <v>14.931940042826552</v>
      </c>
      <c r="X36">
        <v>43.19141044618312</v>
      </c>
      <c r="Y36">
        <v>0</v>
      </c>
      <c r="Z36">
        <v>2.8769795999999999</v>
      </c>
      <c r="AA36">
        <v>12.340957824</v>
      </c>
      <c r="AB36">
        <v>5.7369297999999986</v>
      </c>
      <c r="AC36">
        <v>4.2505959439999996</v>
      </c>
      <c r="AD36">
        <v>8.0075121000000014</v>
      </c>
      <c r="AE36">
        <v>21.714307867200002</v>
      </c>
      <c r="AF36">
        <v>6.1510581000000002</v>
      </c>
      <c r="AG36">
        <v>29.393141580000005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0</v>
      </c>
      <c r="AN36">
        <v>0</v>
      </c>
      <c r="AO36">
        <v>0.65466273600000002</v>
      </c>
      <c r="AP36">
        <v>1.0689688800000001</v>
      </c>
      <c r="AQ36">
        <v>43.142996000000004</v>
      </c>
      <c r="AR36">
        <v>15.031180800000001</v>
      </c>
      <c r="AS36">
        <v>4.1356828800000001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31.763657931677095</v>
      </c>
      <c r="BB36">
        <f t="shared" si="0"/>
        <v>799.74572957420423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256.16565418928343</v>
      </c>
      <c r="L37">
        <v>3.004722664937435</v>
      </c>
      <c r="M37">
        <v>63.774782693595178</v>
      </c>
      <c r="N37">
        <v>51.885077387107891</v>
      </c>
      <c r="O37">
        <v>73.282628740545874</v>
      </c>
      <c r="P37">
        <v>27.117806181818175</v>
      </c>
      <c r="Q37">
        <v>9.5915163874345541</v>
      </c>
      <c r="R37">
        <v>9.3112074128620534</v>
      </c>
      <c r="S37">
        <v>11.581296807252659</v>
      </c>
      <c r="T37">
        <v>0</v>
      </c>
      <c r="U37">
        <v>51.757956302105825</v>
      </c>
      <c r="V37">
        <v>4.1052991490545052</v>
      </c>
      <c r="W37">
        <v>14.931940042826552</v>
      </c>
      <c r="X37">
        <v>43.19141044618312</v>
      </c>
      <c r="Y37">
        <v>0</v>
      </c>
      <c r="Z37">
        <v>2.8769795999999999</v>
      </c>
      <c r="AA37">
        <v>6.1760304000000001</v>
      </c>
      <c r="AB37">
        <v>0</v>
      </c>
      <c r="AC37">
        <v>0</v>
      </c>
      <c r="AD37">
        <v>4.0037560499999998</v>
      </c>
      <c r="AE37">
        <v>21.714307867200002</v>
      </c>
      <c r="AF37">
        <v>6.1510581000000002</v>
      </c>
      <c r="AG37">
        <v>29.393141580000005</v>
      </c>
      <c r="AH37">
        <v>20.54579098</v>
      </c>
      <c r="AI37">
        <v>1.3977932499999999</v>
      </c>
      <c r="AJ37">
        <v>0</v>
      </c>
      <c r="AK37">
        <v>23.132137350000001</v>
      </c>
      <c r="AL37">
        <v>2.0805599999999997</v>
      </c>
      <c r="AM37">
        <v>0</v>
      </c>
      <c r="AN37">
        <v>0</v>
      </c>
      <c r="AO37">
        <v>0.6779052000000001</v>
      </c>
      <c r="AP37">
        <v>1.0689688800000001</v>
      </c>
      <c r="AQ37">
        <v>43.142996000000004</v>
      </c>
      <c r="AR37">
        <v>15.031180800000001</v>
      </c>
      <c r="AS37">
        <v>4.1356828800000001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30.60696986371137</v>
      </c>
      <c r="BB37">
        <f t="shared" si="0"/>
        <v>770.62261747849607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256.16565418928343</v>
      </c>
      <c r="L38">
        <v>3.004722664937435</v>
      </c>
      <c r="M38">
        <v>63.774782693595178</v>
      </c>
      <c r="N38">
        <v>51.885077387107891</v>
      </c>
      <c r="O38">
        <v>73.282628740545874</v>
      </c>
      <c r="P38">
        <v>27.117806181818175</v>
      </c>
      <c r="Q38">
        <v>9.5915163874345541</v>
      </c>
      <c r="R38">
        <v>9.3112074128620534</v>
      </c>
      <c r="S38">
        <v>11.581296807252659</v>
      </c>
      <c r="T38">
        <v>0</v>
      </c>
      <c r="U38">
        <v>51.757956302105825</v>
      </c>
      <c r="V38">
        <v>4.1052991490545052</v>
      </c>
      <c r="W38">
        <v>14.931940042826552</v>
      </c>
      <c r="X38">
        <v>43.19141044618312</v>
      </c>
      <c r="Y38">
        <v>0</v>
      </c>
      <c r="Z38">
        <v>2.8769795999999999</v>
      </c>
      <c r="AA38">
        <v>6.1760304000000001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29.393141580000005</v>
      </c>
      <c r="AH38">
        <v>20.54579098</v>
      </c>
      <c r="AI38">
        <v>1.3977932499999999</v>
      </c>
      <c r="AJ38">
        <v>0</v>
      </c>
      <c r="AK38">
        <v>23.132137350000001</v>
      </c>
      <c r="AL38">
        <v>2.0805599999999997</v>
      </c>
      <c r="AM38">
        <v>0</v>
      </c>
      <c r="AN38">
        <v>0</v>
      </c>
      <c r="AO38">
        <v>0.70114766400000006</v>
      </c>
      <c r="AP38">
        <v>1.0689688800000001</v>
      </c>
      <c r="AQ38">
        <v>43.142996000000004</v>
      </c>
      <c r="AR38">
        <v>15.031180800000001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30.454913825411367</v>
      </c>
      <c r="BB38">
        <f t="shared" si="0"/>
        <v>766.79415993079601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256.16565418928343</v>
      </c>
      <c r="L39">
        <v>3.004722664937435</v>
      </c>
      <c r="M39">
        <v>63.774782693595178</v>
      </c>
      <c r="N39">
        <v>51.885077387107891</v>
      </c>
      <c r="O39">
        <v>73.282628740545874</v>
      </c>
      <c r="P39">
        <v>27.117806181818175</v>
      </c>
      <c r="Q39">
        <v>9.5915163874345541</v>
      </c>
      <c r="R39">
        <v>9.3112074128620534</v>
      </c>
      <c r="S39">
        <v>11.581296807252659</v>
      </c>
      <c r="T39">
        <v>0</v>
      </c>
      <c r="U39">
        <v>51.757956302105825</v>
      </c>
      <c r="V39">
        <v>4.1052991490545052</v>
      </c>
      <c r="W39">
        <v>14.931940042826552</v>
      </c>
      <c r="X39">
        <v>43.19141044618312</v>
      </c>
      <c r="Y39">
        <v>0</v>
      </c>
      <c r="Z39">
        <v>2.8769795999999999</v>
      </c>
      <c r="AA39">
        <v>0</v>
      </c>
      <c r="AB39">
        <v>0</v>
      </c>
      <c r="AC39">
        <v>0</v>
      </c>
      <c r="AD39">
        <v>0</v>
      </c>
      <c r="AE39">
        <v>13.524950399999998</v>
      </c>
      <c r="AF39">
        <v>6.1510581000000002</v>
      </c>
      <c r="AG39">
        <v>29.393141580000005</v>
      </c>
      <c r="AH39">
        <v>8.3181340000000006</v>
      </c>
      <c r="AI39">
        <v>1.3977932499999999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0.72568137600000004</v>
      </c>
      <c r="AP39">
        <v>1.0689688800000001</v>
      </c>
      <c r="AQ39">
        <v>43.142996000000004</v>
      </c>
      <c r="AR39">
        <v>2.9092607999999998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28.976939627611365</v>
      </c>
      <c r="BB39">
        <f t="shared" si="0"/>
        <v>729.58170299339599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256.16565418928343</v>
      </c>
      <c r="L40">
        <v>3.004722664937435</v>
      </c>
      <c r="M40">
        <v>63.774782693595178</v>
      </c>
      <c r="N40">
        <v>51.885077387107891</v>
      </c>
      <c r="O40">
        <v>73.282628740545874</v>
      </c>
      <c r="P40">
        <v>27.117806181818175</v>
      </c>
      <c r="Q40">
        <v>9.5915163874345541</v>
      </c>
      <c r="R40">
        <v>9.3112074128620534</v>
      </c>
      <c r="S40">
        <v>11.581296807252659</v>
      </c>
      <c r="T40">
        <v>0</v>
      </c>
      <c r="U40">
        <v>51.757956302105825</v>
      </c>
      <c r="V40">
        <v>4.1052991490545052</v>
      </c>
      <c r="W40">
        <v>14.931940042826552</v>
      </c>
      <c r="X40">
        <v>43.19141044618312</v>
      </c>
      <c r="Y40">
        <v>0</v>
      </c>
      <c r="Z40">
        <v>2.8769795999999999</v>
      </c>
      <c r="AA40">
        <v>0</v>
      </c>
      <c r="AB40">
        <v>0</v>
      </c>
      <c r="AC40">
        <v>0</v>
      </c>
      <c r="AD40">
        <v>0</v>
      </c>
      <c r="AE40">
        <v>7.2133068799999984</v>
      </c>
      <c r="AF40">
        <v>6.1510581000000002</v>
      </c>
      <c r="AG40">
        <v>29.393141580000005</v>
      </c>
      <c r="AH40">
        <v>0</v>
      </c>
      <c r="AI40">
        <v>1.3977932499999999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0.75279758400000008</v>
      </c>
      <c r="AP40">
        <v>1.0689688800000001</v>
      </c>
      <c r="AQ40">
        <v>43.142996000000004</v>
      </c>
      <c r="AR40">
        <v>2.9092607999999998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28.419118164811366</v>
      </c>
      <c r="BB40">
        <f t="shared" si="0"/>
        <v>715.53686314419599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256.16565418928343</v>
      </c>
      <c r="L41">
        <v>3.004722664937435</v>
      </c>
      <c r="M41">
        <v>63.774782693595178</v>
      </c>
      <c r="N41">
        <v>51.885077387107891</v>
      </c>
      <c r="O41">
        <v>73.282628740545874</v>
      </c>
      <c r="P41">
        <v>27.117806181818175</v>
      </c>
      <c r="Q41">
        <v>9.5915163874345541</v>
      </c>
      <c r="R41">
        <v>9.3112074128620534</v>
      </c>
      <c r="S41">
        <v>11.581296807252659</v>
      </c>
      <c r="T41">
        <v>0</v>
      </c>
      <c r="U41">
        <v>51.757956302105825</v>
      </c>
      <c r="V41">
        <v>4.1052991490545052</v>
      </c>
      <c r="W41">
        <v>14.534235386549337</v>
      </c>
      <c r="X41">
        <v>43.19141044618312</v>
      </c>
      <c r="Y41">
        <v>0</v>
      </c>
      <c r="Z41">
        <v>0.4831200000000001</v>
      </c>
      <c r="AA41">
        <v>0</v>
      </c>
      <c r="AB41">
        <v>0</v>
      </c>
      <c r="AC41">
        <v>0</v>
      </c>
      <c r="AD41">
        <v>0</v>
      </c>
      <c r="AE41">
        <v>7.2133068799999984</v>
      </c>
      <c r="AF41">
        <v>6.1510581000000002</v>
      </c>
      <c r="AG41">
        <v>29.393141580000005</v>
      </c>
      <c r="AH41">
        <v>0</v>
      </c>
      <c r="AI41">
        <v>1.3977932499999999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0.78766128000000002</v>
      </c>
      <c r="AP41">
        <v>1.0689688800000001</v>
      </c>
      <c r="AQ41">
        <v>43.142996000000004</v>
      </c>
      <c r="AR41">
        <v>1.9395072000000002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28.276767389248903</v>
      </c>
      <c r="BB41">
        <f t="shared" si="0"/>
        <v>711.95275975948118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256.16565418928343</v>
      </c>
      <c r="L42">
        <v>3.004722664937435</v>
      </c>
      <c r="M42">
        <v>63.774782693595178</v>
      </c>
      <c r="N42">
        <v>51.885077387107891</v>
      </c>
      <c r="O42">
        <v>73.282628740545874</v>
      </c>
      <c r="P42">
        <v>27.117806181818175</v>
      </c>
      <c r="Q42">
        <v>9.5915163874345541</v>
      </c>
      <c r="R42">
        <v>9.3112074128620534</v>
      </c>
      <c r="S42">
        <v>11.581296807252659</v>
      </c>
      <c r="T42">
        <v>0</v>
      </c>
      <c r="U42">
        <v>51.757956302105825</v>
      </c>
      <c r="V42">
        <v>4.1052991490545052</v>
      </c>
      <c r="W42">
        <v>14.534235386549337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7.1569529200000011</v>
      </c>
      <c r="AF42">
        <v>6.1510581000000002</v>
      </c>
      <c r="AG42">
        <v>29.393141580000005</v>
      </c>
      <c r="AH42">
        <v>0</v>
      </c>
      <c r="AI42">
        <v>1.3977932499999999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0.80186500799999993</v>
      </c>
      <c r="AP42">
        <v>1.0689688800000001</v>
      </c>
      <c r="AQ42">
        <v>43.142996000000004</v>
      </c>
      <c r="AR42">
        <v>1.9395072000000002</v>
      </c>
      <c r="AS42">
        <v>4.1356828800000001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28.256702179248904</v>
      </c>
      <c r="BB42">
        <f t="shared" si="0"/>
        <v>711.44755473748125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256.16565418928343</v>
      </c>
      <c r="L43">
        <v>3.004722664937435</v>
      </c>
      <c r="M43">
        <v>63.774782693595178</v>
      </c>
      <c r="N43">
        <v>51.885077387107891</v>
      </c>
      <c r="O43">
        <v>73.282628740545874</v>
      </c>
      <c r="P43">
        <v>27.117806181818175</v>
      </c>
      <c r="Q43">
        <v>9.5915163874345541</v>
      </c>
      <c r="R43">
        <v>9.3112074128620534</v>
      </c>
      <c r="S43">
        <v>11.581296807252659</v>
      </c>
      <c r="T43">
        <v>0</v>
      </c>
      <c r="U43">
        <v>51.757956302105825</v>
      </c>
      <c r="V43">
        <v>4.1052991490545052</v>
      </c>
      <c r="W43">
        <v>14.393636651870638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29.393141580000005</v>
      </c>
      <c r="AH43">
        <v>0</v>
      </c>
      <c r="AI43">
        <v>1.3977932499999999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0.81606873600000018</v>
      </c>
      <c r="AP43">
        <v>2.7005529599999996</v>
      </c>
      <c r="AQ43">
        <v>32.357247000000001</v>
      </c>
      <c r="AR43">
        <v>1.9395072000000002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27.750662338038047</v>
      </c>
      <c r="BB43">
        <f t="shared" si="0"/>
        <v>698.70646566801338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256.16565418928343</v>
      </c>
      <c r="L44">
        <v>3.004722664937435</v>
      </c>
      <c r="M44">
        <v>63.774782693595178</v>
      </c>
      <c r="N44">
        <v>51.885077387107891</v>
      </c>
      <c r="O44">
        <v>73.282628740545874</v>
      </c>
      <c r="P44">
        <v>27.117806181818175</v>
      </c>
      <c r="Q44">
        <v>9.5915163874345541</v>
      </c>
      <c r="R44">
        <v>9.3112074128620534</v>
      </c>
      <c r="S44">
        <v>11.581296807252659</v>
      </c>
      <c r="T44">
        <v>0</v>
      </c>
      <c r="U44">
        <v>51.757956302105825</v>
      </c>
      <c r="V44">
        <v>4.1052991490545052</v>
      </c>
      <c r="W44">
        <v>14.393636651870638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29.393141580000005</v>
      </c>
      <c r="AH44">
        <v>0</v>
      </c>
      <c r="AI44">
        <v>1.3977932499999999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0.82252497599999996</v>
      </c>
      <c r="AP44">
        <v>2.7005529599999996</v>
      </c>
      <c r="AQ44">
        <v>21.571498000000002</v>
      </c>
      <c r="AR44">
        <v>15.031180800000001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27.838995224638047</v>
      </c>
      <c r="BB44">
        <f t="shared" si="0"/>
        <v>700.9305136214133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256.16565418928343</v>
      </c>
      <c r="L45">
        <v>3.004722664937435</v>
      </c>
      <c r="M45">
        <v>63.774782693595178</v>
      </c>
      <c r="N45">
        <v>51.885077387107891</v>
      </c>
      <c r="O45">
        <v>73.282628740545874</v>
      </c>
      <c r="P45">
        <v>27.128204113636365</v>
      </c>
      <c r="Q45">
        <v>9.5915163874345541</v>
      </c>
      <c r="R45">
        <v>9.3112074128620534</v>
      </c>
      <c r="S45">
        <v>11.581296807252659</v>
      </c>
      <c r="T45">
        <v>0</v>
      </c>
      <c r="U45">
        <v>51.757956302105825</v>
      </c>
      <c r="V45">
        <v>5.3310353886986297</v>
      </c>
      <c r="W45">
        <v>14.393636651870638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29.393141580000005</v>
      </c>
      <c r="AH45">
        <v>0</v>
      </c>
      <c r="AI45">
        <v>1.3977932499999999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0.84318494400000021</v>
      </c>
      <c r="AP45">
        <v>2.7005529599999996</v>
      </c>
      <c r="AQ45">
        <v>10.785749000000001</v>
      </c>
      <c r="AR45">
        <v>15.031180800000001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27.474989214380933</v>
      </c>
      <c r="BB45">
        <f t="shared" si="0"/>
        <v>691.76556477113274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256.16565418928343</v>
      </c>
      <c r="L46">
        <v>3.004722664937435</v>
      </c>
      <c r="M46">
        <v>63.774782693595178</v>
      </c>
      <c r="N46">
        <v>51.885077387107891</v>
      </c>
      <c r="O46">
        <v>73.282628740545874</v>
      </c>
      <c r="P46">
        <v>27.128204113636365</v>
      </c>
      <c r="Q46">
        <v>9.5915163874345541</v>
      </c>
      <c r="R46">
        <v>9.3112074128620534</v>
      </c>
      <c r="S46">
        <v>11.581296807252659</v>
      </c>
      <c r="T46">
        <v>0</v>
      </c>
      <c r="U46">
        <v>51.757956302105825</v>
      </c>
      <c r="V46">
        <v>5.3310353886986297</v>
      </c>
      <c r="W46">
        <v>14.393636651870638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29.393141580000005</v>
      </c>
      <c r="AH46">
        <v>0</v>
      </c>
      <c r="AI46">
        <v>1.3977932499999999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0.8367287040000001</v>
      </c>
      <c r="AP46">
        <v>2.7005529599999996</v>
      </c>
      <c r="AQ46">
        <v>0</v>
      </c>
      <c r="AR46">
        <v>1.9395072000000002</v>
      </c>
      <c r="AS46">
        <v>7.326066816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26.562625104180938</v>
      </c>
      <c r="BB46">
        <f t="shared" si="0"/>
        <v>668.79405004133275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256.16565418928343</v>
      </c>
      <c r="L47">
        <v>3.004722664937435</v>
      </c>
      <c r="M47">
        <v>63.774782693595178</v>
      </c>
      <c r="N47">
        <v>51.885077387107891</v>
      </c>
      <c r="O47">
        <v>73.282628740545874</v>
      </c>
      <c r="P47">
        <v>27.126149102340726</v>
      </c>
      <c r="Q47">
        <v>9.5915163874345541</v>
      </c>
      <c r="R47">
        <v>9.3066386162904795</v>
      </c>
      <c r="S47">
        <v>11.581296807252659</v>
      </c>
      <c r="T47">
        <v>0</v>
      </c>
      <c r="U47">
        <v>51.757956302105825</v>
      </c>
      <c r="V47">
        <v>5.3310353886986297</v>
      </c>
      <c r="W47">
        <v>14.393636651870638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29.393141580000005</v>
      </c>
      <c r="AH47">
        <v>0</v>
      </c>
      <c r="AI47">
        <v>0</v>
      </c>
      <c r="AJ47">
        <v>0</v>
      </c>
      <c r="AK47">
        <v>23.132137350000001</v>
      </c>
      <c r="AL47">
        <v>2.0805599999999997</v>
      </c>
      <c r="AM47">
        <v>0</v>
      </c>
      <c r="AN47">
        <v>0</v>
      </c>
      <c r="AO47">
        <v>0.8367287040000001</v>
      </c>
      <c r="AP47">
        <v>1.0689688800000001</v>
      </c>
      <c r="AQ47">
        <v>0</v>
      </c>
      <c r="AR47">
        <v>3.7820390399999999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26.327455666369929</v>
      </c>
      <c r="BB47">
        <f t="shared" si="0"/>
        <v>662.87293072527666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256.16565418928343</v>
      </c>
      <c r="L48">
        <v>3.0047221944039397</v>
      </c>
      <c r="M48">
        <v>63.774782693595178</v>
      </c>
      <c r="N48">
        <v>51.885077387107891</v>
      </c>
      <c r="O48">
        <v>73.282628740545874</v>
      </c>
      <c r="P48">
        <v>27.126149102340726</v>
      </c>
      <c r="Q48">
        <v>9.5893766460481125</v>
      </c>
      <c r="R48">
        <v>10.822490759493672</v>
      </c>
      <c r="S48">
        <v>11.581296807252659</v>
      </c>
      <c r="T48">
        <v>0</v>
      </c>
      <c r="U48">
        <v>51.757956302105825</v>
      </c>
      <c r="V48">
        <v>5.3310353886986297</v>
      </c>
      <c r="W48">
        <v>14.393636651870638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29.393141580000005</v>
      </c>
      <c r="AH48">
        <v>0</v>
      </c>
      <c r="AI48">
        <v>0</v>
      </c>
      <c r="AJ48">
        <v>0</v>
      </c>
      <c r="AK48">
        <v>23.132137350000001</v>
      </c>
      <c r="AL48">
        <v>2.0805599999999997</v>
      </c>
      <c r="AM48">
        <v>0</v>
      </c>
      <c r="AN48">
        <v>0</v>
      </c>
      <c r="AO48">
        <v>0.85738867199999991</v>
      </c>
      <c r="AP48">
        <v>1.0689688800000001</v>
      </c>
      <c r="AQ48">
        <v>0</v>
      </c>
      <c r="AR48">
        <v>3.7820390399999999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26.3860689367052</v>
      </c>
      <c r="BB48">
        <f t="shared" si="0"/>
        <v>664.34868935422446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256.16565418928343</v>
      </c>
      <c r="L49">
        <v>2.8799832408784716</v>
      </c>
      <c r="M49">
        <v>63.774782693595178</v>
      </c>
      <c r="N49">
        <v>51.885077387107891</v>
      </c>
      <c r="O49">
        <v>73.282628740545874</v>
      </c>
      <c r="P49">
        <v>27.126149102340726</v>
      </c>
      <c r="Q49">
        <v>9.5915163874345541</v>
      </c>
      <c r="R49">
        <v>11.058406570247934</v>
      </c>
      <c r="S49">
        <v>11.581296807252659</v>
      </c>
      <c r="T49">
        <v>0</v>
      </c>
      <c r="U49">
        <v>51.757956302105825</v>
      </c>
      <c r="V49">
        <v>5.3310353886986297</v>
      </c>
      <c r="W49">
        <v>14.393636651870638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29.393141580000005</v>
      </c>
      <c r="AH49">
        <v>0</v>
      </c>
      <c r="AI49">
        <v>0</v>
      </c>
      <c r="AJ49">
        <v>0</v>
      </c>
      <c r="AK49">
        <v>23.132137350000001</v>
      </c>
      <c r="AL49">
        <v>2.0805599999999997</v>
      </c>
      <c r="AM49">
        <v>0</v>
      </c>
      <c r="AN49">
        <v>0</v>
      </c>
      <c r="AO49">
        <v>0.86642740799999995</v>
      </c>
      <c r="AP49">
        <v>0.50635368000000003</v>
      </c>
      <c r="AQ49">
        <v>0</v>
      </c>
      <c r="AR49">
        <v>2.9092607999999998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26.335910577157748</v>
      </c>
      <c r="BB49">
        <f t="shared" si="0"/>
        <v>663.08580960838719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256.16565418928343</v>
      </c>
      <c r="L50">
        <v>3.004722664937435</v>
      </c>
      <c r="M50">
        <v>63.774782693595178</v>
      </c>
      <c r="N50">
        <v>51.885077387107891</v>
      </c>
      <c r="O50">
        <v>73.282628740545874</v>
      </c>
      <c r="P50">
        <v>27.126149102340726</v>
      </c>
      <c r="Q50">
        <v>9.5915163874345541</v>
      </c>
      <c r="R50">
        <v>11.802681765389083</v>
      </c>
      <c r="S50">
        <v>11.581296807252659</v>
      </c>
      <c r="T50">
        <v>0</v>
      </c>
      <c r="U50">
        <v>51.757956302105825</v>
      </c>
      <c r="V50">
        <v>5.3310353886986297</v>
      </c>
      <c r="W50">
        <v>14.393636651870638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29.393141580000005</v>
      </c>
      <c r="AH50">
        <v>0</v>
      </c>
      <c r="AI50">
        <v>0</v>
      </c>
      <c r="AJ50">
        <v>0</v>
      </c>
      <c r="AK50">
        <v>23.132137350000001</v>
      </c>
      <c r="AL50">
        <v>2.0805599999999997</v>
      </c>
      <c r="AM50">
        <v>0</v>
      </c>
      <c r="AN50">
        <v>0</v>
      </c>
      <c r="AO50">
        <v>0.87030115200000002</v>
      </c>
      <c r="AP50">
        <v>0.50635368000000003</v>
      </c>
      <c r="AQ50">
        <v>0</v>
      </c>
      <c r="AR50">
        <v>2.9092607999999998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26.369255309467974</v>
      </c>
      <c r="BB50">
        <f t="shared" si="0"/>
        <v>663.925353239277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256.16565418928343</v>
      </c>
      <c r="L51">
        <v>5.2817202618310484</v>
      </c>
      <c r="M51">
        <v>63.774782693595178</v>
      </c>
      <c r="N51">
        <v>51.885077387107891</v>
      </c>
      <c r="O51">
        <v>73.282628740545874</v>
      </c>
      <c r="P51">
        <v>27.126149102340726</v>
      </c>
      <c r="Q51">
        <v>9.5893766460481125</v>
      </c>
      <c r="R51">
        <v>10.593473071951745</v>
      </c>
      <c r="S51">
        <v>11.581296807252659</v>
      </c>
      <c r="T51">
        <v>0</v>
      </c>
      <c r="U51">
        <v>51.757956302105825</v>
      </c>
      <c r="V51">
        <v>5.3310353886986297</v>
      </c>
      <c r="W51">
        <v>14.393636651870638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29.393141580000005</v>
      </c>
      <c r="AH51">
        <v>0</v>
      </c>
      <c r="AI51">
        <v>0</v>
      </c>
      <c r="AJ51">
        <v>0</v>
      </c>
      <c r="AK51">
        <v>23.132137350000001</v>
      </c>
      <c r="AL51">
        <v>2.0805599999999997</v>
      </c>
      <c r="AM51">
        <v>0</v>
      </c>
      <c r="AN51">
        <v>0</v>
      </c>
      <c r="AO51">
        <v>0.88450488000000005</v>
      </c>
      <c r="AP51">
        <v>0.78766128000000002</v>
      </c>
      <c r="AQ51">
        <v>0</v>
      </c>
      <c r="AR51">
        <v>3.7820390399999999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26.454591435526591</v>
      </c>
      <c r="BB51">
        <f t="shared" si="0"/>
        <v>666.07395584328822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256.16565418928343</v>
      </c>
      <c r="L52">
        <v>3.0046908342521128</v>
      </c>
      <c r="M52">
        <v>63.774782693595178</v>
      </c>
      <c r="N52">
        <v>51.885077387107891</v>
      </c>
      <c r="O52">
        <v>73.282628740545874</v>
      </c>
      <c r="P52">
        <v>27.126149102340726</v>
      </c>
      <c r="Q52">
        <v>9.5893766460481125</v>
      </c>
      <c r="R52">
        <v>11.355965406275141</v>
      </c>
      <c r="S52">
        <v>11.581296807252659</v>
      </c>
      <c r="T52">
        <v>0</v>
      </c>
      <c r="U52">
        <v>51.757956302105825</v>
      </c>
      <c r="V52">
        <v>5.3310353886986297</v>
      </c>
      <c r="W52">
        <v>14.393636651870638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29.393141580000005</v>
      </c>
      <c r="AH52">
        <v>0</v>
      </c>
      <c r="AI52">
        <v>0</v>
      </c>
      <c r="AJ52">
        <v>0</v>
      </c>
      <c r="AK52">
        <v>23.132137350000001</v>
      </c>
      <c r="AL52">
        <v>2.0805599999999997</v>
      </c>
      <c r="AM52">
        <v>0</v>
      </c>
      <c r="AN52">
        <v>0</v>
      </c>
      <c r="AO52">
        <v>0.88579612800000007</v>
      </c>
      <c r="AP52">
        <v>0.78766128000000002</v>
      </c>
      <c r="AQ52">
        <v>0</v>
      </c>
      <c r="AR52">
        <v>3.7820390399999999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26.396785440893375</v>
      </c>
      <c r="BB52">
        <f t="shared" si="0"/>
        <v>664.61851599266595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256.16565418928343</v>
      </c>
      <c r="L53">
        <v>3.0046245826188973</v>
      </c>
      <c r="M53">
        <v>63.774782693595178</v>
      </c>
      <c r="N53">
        <v>51.885077387107891</v>
      </c>
      <c r="O53">
        <v>73.282628740545874</v>
      </c>
      <c r="P53">
        <v>27.126149102340726</v>
      </c>
      <c r="Q53">
        <v>9.9605703866666673</v>
      </c>
      <c r="R53">
        <v>9.5667507692307705</v>
      </c>
      <c r="S53">
        <v>11.642760152671755</v>
      </c>
      <c r="T53">
        <v>0</v>
      </c>
      <c r="U53">
        <v>51.757956302105825</v>
      </c>
      <c r="V53">
        <v>4.2941905419766204</v>
      </c>
      <c r="W53">
        <v>14.393636651870638</v>
      </c>
      <c r="X53">
        <v>39.159812244897964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29.393141580000005</v>
      </c>
      <c r="AH53">
        <v>0</v>
      </c>
      <c r="AI53">
        <v>0</v>
      </c>
      <c r="AJ53">
        <v>0</v>
      </c>
      <c r="AK53">
        <v>23.132137350000001</v>
      </c>
      <c r="AL53">
        <v>2.0805599999999997</v>
      </c>
      <c r="AM53">
        <v>0</v>
      </c>
      <c r="AN53">
        <v>0</v>
      </c>
      <c r="AO53">
        <v>0.42094684799999993</v>
      </c>
      <c r="AP53">
        <v>0.78766128000000002</v>
      </c>
      <c r="AQ53">
        <v>0</v>
      </c>
      <c r="AR53">
        <v>3.7820390399999999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26.133590104039207</v>
      </c>
      <c r="BB53">
        <f t="shared" si="0"/>
        <v>657.99179519887298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256.16565418928343</v>
      </c>
      <c r="L54">
        <v>3.0046245826188973</v>
      </c>
      <c r="M54">
        <v>63.774782693595178</v>
      </c>
      <c r="N54">
        <v>51.885077387107891</v>
      </c>
      <c r="O54">
        <v>73.282628740545874</v>
      </c>
      <c r="P54">
        <v>27.126149102340726</v>
      </c>
      <c r="Q54">
        <v>9.589615127701375</v>
      </c>
      <c r="R54">
        <v>9.5667507692307705</v>
      </c>
      <c r="S54">
        <v>11.582447673860912</v>
      </c>
      <c r="T54">
        <v>0</v>
      </c>
      <c r="U54">
        <v>51.757956302105825</v>
      </c>
      <c r="V54">
        <v>4.2941905419766204</v>
      </c>
      <c r="W54">
        <v>14.393636651870638</v>
      </c>
      <c r="X54">
        <v>36.398365449755353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29.393141580000005</v>
      </c>
      <c r="AH54">
        <v>0</v>
      </c>
      <c r="AI54">
        <v>0</v>
      </c>
      <c r="AJ54">
        <v>0</v>
      </c>
      <c r="AK54">
        <v>23.132137350000001</v>
      </c>
      <c r="AL54">
        <v>2.0805599999999997</v>
      </c>
      <c r="AM54">
        <v>0</v>
      </c>
      <c r="AN54">
        <v>0</v>
      </c>
      <c r="AO54">
        <v>0.45064555199999995</v>
      </c>
      <c r="AP54">
        <v>0.78766128000000002</v>
      </c>
      <c r="AQ54">
        <v>0</v>
      </c>
      <c r="AR54">
        <v>3.7820390399999999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26.012762421557998</v>
      </c>
      <c r="BB54">
        <f t="shared" si="0"/>
        <v>654.94960705243545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256.16565418928343</v>
      </c>
      <c r="L55">
        <v>3.0046245826188973</v>
      </c>
      <c r="M55">
        <v>63.774782693595178</v>
      </c>
      <c r="N55">
        <v>51.885077387107891</v>
      </c>
      <c r="O55">
        <v>73.282628740545874</v>
      </c>
      <c r="P55">
        <v>27.199443499282317</v>
      </c>
      <c r="Q55">
        <v>9.589615127701375</v>
      </c>
      <c r="R55">
        <v>9.3112074128620534</v>
      </c>
      <c r="S55">
        <v>11.582447673860912</v>
      </c>
      <c r="T55">
        <v>0</v>
      </c>
      <c r="U55">
        <v>51.757956302105825</v>
      </c>
      <c r="V55">
        <v>4.2941905419766204</v>
      </c>
      <c r="W55">
        <v>14.393636651870638</v>
      </c>
      <c r="X55">
        <v>36.398365449755353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29.393141580000005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0.47388801600000002</v>
      </c>
      <c r="AP55">
        <v>0.78766128000000002</v>
      </c>
      <c r="AQ55">
        <v>0</v>
      </c>
      <c r="AR55">
        <v>3.7820390399999999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26.006688769105999</v>
      </c>
      <c r="BB55">
        <f t="shared" si="0"/>
        <v>654.79667420946043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256.16565418928343</v>
      </c>
      <c r="L56">
        <v>3.0046245826188973</v>
      </c>
      <c r="M56">
        <v>63.774782693595178</v>
      </c>
      <c r="N56">
        <v>51.885077387107891</v>
      </c>
      <c r="O56">
        <v>73.282628740545874</v>
      </c>
      <c r="P56">
        <v>27.199443499282317</v>
      </c>
      <c r="Q56">
        <v>9.589615127701375</v>
      </c>
      <c r="R56">
        <v>9.3112074128620534</v>
      </c>
      <c r="S56">
        <v>11.582447673860912</v>
      </c>
      <c r="T56">
        <v>0</v>
      </c>
      <c r="U56">
        <v>51.757956302105825</v>
      </c>
      <c r="V56">
        <v>4.2941905419766204</v>
      </c>
      <c r="W56">
        <v>14.393636651870638</v>
      </c>
      <c r="X56">
        <v>36.398365449755353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29.393141580000005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0.513916704</v>
      </c>
      <c r="AP56">
        <v>0.78766128000000002</v>
      </c>
      <c r="AQ56">
        <v>0</v>
      </c>
      <c r="AR56">
        <v>3.7820390399999999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26.008218063506</v>
      </c>
      <c r="BB56">
        <f t="shared" si="0"/>
        <v>654.83517360306041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217.16590902309665</v>
      </c>
      <c r="L57">
        <v>3.0046245826188973</v>
      </c>
      <c r="M57">
        <v>63.774782693595178</v>
      </c>
      <c r="N57">
        <v>51.885077387107891</v>
      </c>
      <c r="O57">
        <v>73.282628740545874</v>
      </c>
      <c r="P57">
        <v>27.199443499282317</v>
      </c>
      <c r="Q57">
        <v>9.589615127701375</v>
      </c>
      <c r="R57">
        <v>9.3112074128620534</v>
      </c>
      <c r="S57">
        <v>11.582447673860912</v>
      </c>
      <c r="T57">
        <v>0</v>
      </c>
      <c r="U57">
        <v>51.757956302105825</v>
      </c>
      <c r="V57">
        <v>4.2941905419766204</v>
      </c>
      <c r="W57">
        <v>14.393636651870638</v>
      </c>
      <c r="X57">
        <v>36.398365449755353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29.393141580000005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0.55265414400000012</v>
      </c>
      <c r="AP57">
        <v>0.78766128000000002</v>
      </c>
      <c r="AQ57">
        <v>0</v>
      </c>
      <c r="AR57">
        <v>5.8185215999999995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24.597701092999959</v>
      </c>
      <c r="BB57">
        <f t="shared" si="0"/>
        <v>619.32116540737979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219.92456680908785</v>
      </c>
      <c r="L58">
        <v>3.0046245826188973</v>
      </c>
      <c r="M58">
        <v>63.774782693595178</v>
      </c>
      <c r="N58">
        <v>51.885077387107891</v>
      </c>
      <c r="O58">
        <v>73.282628740545874</v>
      </c>
      <c r="P58">
        <v>27.199443499282317</v>
      </c>
      <c r="Q58">
        <v>9.589615127701375</v>
      </c>
      <c r="R58">
        <v>9.3112074128620534</v>
      </c>
      <c r="S58">
        <v>11.582447673860912</v>
      </c>
      <c r="T58">
        <v>0</v>
      </c>
      <c r="U58">
        <v>51.757956302105825</v>
      </c>
      <c r="V58">
        <v>4.2941905419766204</v>
      </c>
      <c r="W58">
        <v>14.393636651870638</v>
      </c>
      <c r="X58">
        <v>36.398365449755353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6.1510581000000002</v>
      </c>
      <c r="AG58">
        <v>29.393141580000005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0.57847910400000002</v>
      </c>
      <c r="AP58">
        <v>0.78766128000000002</v>
      </c>
      <c r="AQ58">
        <v>0</v>
      </c>
      <c r="AR58">
        <v>5.8185215999999995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24.857011924304448</v>
      </c>
      <c r="BB58">
        <f t="shared" si="0"/>
        <v>625.85009337206657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223.27689967463854</v>
      </c>
      <c r="L59">
        <v>3.0046245826188973</v>
      </c>
      <c r="M59">
        <v>63.774782693595178</v>
      </c>
      <c r="N59">
        <v>51.885077387107891</v>
      </c>
      <c r="O59">
        <v>73.282628740545874</v>
      </c>
      <c r="P59">
        <v>27.199443499282317</v>
      </c>
      <c r="Q59">
        <v>9.589615127701375</v>
      </c>
      <c r="R59">
        <v>9.3112074128620534</v>
      </c>
      <c r="S59">
        <v>11.582447673860912</v>
      </c>
      <c r="T59">
        <v>0</v>
      </c>
      <c r="U59">
        <v>51.060457565690129</v>
      </c>
      <c r="V59">
        <v>4.2910761445270991</v>
      </c>
      <c r="W59">
        <v>14.393636651870638</v>
      </c>
      <c r="X59">
        <v>36.398365449755353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6.1510581000000002</v>
      </c>
      <c r="AG59">
        <v>29.393141580000005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0.59268283200000005</v>
      </c>
      <c r="AP59">
        <v>0.78766128000000002</v>
      </c>
      <c r="AQ59">
        <v>0</v>
      </c>
      <c r="AR59">
        <v>5.8185215999999995</v>
      </c>
      <c r="AS59">
        <v>2.9540592000000001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24.981418789768277</v>
      </c>
      <c r="BB59">
        <f t="shared" si="0"/>
        <v>628.98242180628813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220.21488474828919</v>
      </c>
      <c r="L60">
        <v>3.0046245826188973</v>
      </c>
      <c r="M60">
        <v>63.774782693595178</v>
      </c>
      <c r="N60">
        <v>51.885077387107891</v>
      </c>
      <c r="O60">
        <v>73.282628740545874</v>
      </c>
      <c r="P60">
        <v>27.199443499282317</v>
      </c>
      <c r="Q60">
        <v>9.589615127701375</v>
      </c>
      <c r="R60">
        <v>9.3112074128620534</v>
      </c>
      <c r="S60">
        <v>11.582447673860912</v>
      </c>
      <c r="T60">
        <v>0</v>
      </c>
      <c r="U60">
        <v>51.060457565690129</v>
      </c>
      <c r="V60">
        <v>4.2910761445270991</v>
      </c>
      <c r="W60">
        <v>14.393636651870638</v>
      </c>
      <c r="X60">
        <v>36.398365449755353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6.1510581000000002</v>
      </c>
      <c r="AG60">
        <v>29.393141580000005</v>
      </c>
      <c r="AH60">
        <v>0</v>
      </c>
      <c r="AI60">
        <v>0</v>
      </c>
      <c r="AJ60">
        <v>0</v>
      </c>
      <c r="AK60">
        <v>23.132137350000001</v>
      </c>
      <c r="AL60">
        <v>2.0805599999999997</v>
      </c>
      <c r="AM60">
        <v>0</v>
      </c>
      <c r="AN60">
        <v>0</v>
      </c>
      <c r="AO60">
        <v>0.59784782400000003</v>
      </c>
      <c r="AP60">
        <v>0.78766128000000002</v>
      </c>
      <c r="AQ60">
        <v>0</v>
      </c>
      <c r="AR60">
        <v>5.8185215999999995</v>
      </c>
      <c r="AS60">
        <v>2.9540592000000001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24.864647460476188</v>
      </c>
      <c r="BB60">
        <f t="shared" si="0"/>
        <v>626.04234320123101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204.99748384245228</v>
      </c>
      <c r="L61">
        <v>3.0046245826188973</v>
      </c>
      <c r="M61">
        <v>63.774782693595178</v>
      </c>
      <c r="N61">
        <v>51.885077387107891</v>
      </c>
      <c r="O61">
        <v>73.282628740545874</v>
      </c>
      <c r="P61">
        <v>27.199443499282317</v>
      </c>
      <c r="Q61">
        <v>9.589615127701375</v>
      </c>
      <c r="R61">
        <v>9.3112074128620534</v>
      </c>
      <c r="S61">
        <v>11.582447673860912</v>
      </c>
      <c r="T61">
        <v>0</v>
      </c>
      <c r="U61">
        <v>51.060457565690129</v>
      </c>
      <c r="V61">
        <v>4.2910761445270991</v>
      </c>
      <c r="W61">
        <v>14.393636651870638</v>
      </c>
      <c r="X61">
        <v>36.398365449755353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0</v>
      </c>
      <c r="AF61">
        <v>6.1510581000000002</v>
      </c>
      <c r="AG61">
        <v>29.393141580000005</v>
      </c>
      <c r="AH61">
        <v>0</v>
      </c>
      <c r="AI61">
        <v>0</v>
      </c>
      <c r="AJ61">
        <v>0</v>
      </c>
      <c r="AK61">
        <v>23.132137350000001</v>
      </c>
      <c r="AL61">
        <v>2.0805599999999997</v>
      </c>
      <c r="AM61">
        <v>0</v>
      </c>
      <c r="AN61">
        <v>0</v>
      </c>
      <c r="AO61">
        <v>0.57847910400000002</v>
      </c>
      <c r="AP61">
        <v>0.78766128000000002</v>
      </c>
      <c r="AQ61">
        <v>0</v>
      </c>
      <c r="AR61">
        <v>3.7820390399999999</v>
      </c>
      <c r="AS61">
        <v>2.9540592000000001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24.204808959386821</v>
      </c>
      <c r="BB61">
        <f t="shared" si="0"/>
        <v>609.42892951648321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219.31653691220441</v>
      </c>
      <c r="L62">
        <v>3.0046245826188973</v>
      </c>
      <c r="M62">
        <v>63.774782693595178</v>
      </c>
      <c r="N62">
        <v>51.885077387107891</v>
      </c>
      <c r="O62">
        <v>73.282628740545874</v>
      </c>
      <c r="P62">
        <v>27.199443499282317</v>
      </c>
      <c r="Q62">
        <v>9.589615127701375</v>
      </c>
      <c r="R62">
        <v>9.3112074128620534</v>
      </c>
      <c r="S62">
        <v>11.582447673860912</v>
      </c>
      <c r="T62">
        <v>0</v>
      </c>
      <c r="U62">
        <v>51.060457565690129</v>
      </c>
      <c r="V62">
        <v>4.2910761445270991</v>
      </c>
      <c r="W62">
        <v>14.393636651870638</v>
      </c>
      <c r="X62">
        <v>36.398365449755353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0</v>
      </c>
      <c r="AF62">
        <v>6.1510581000000002</v>
      </c>
      <c r="AG62">
        <v>29.393141580000005</v>
      </c>
      <c r="AH62">
        <v>0</v>
      </c>
      <c r="AI62">
        <v>0</v>
      </c>
      <c r="AJ62">
        <v>0</v>
      </c>
      <c r="AK62">
        <v>23.132137350000001</v>
      </c>
      <c r="AL62">
        <v>2.0805599999999997</v>
      </c>
      <c r="AM62">
        <v>0</v>
      </c>
      <c r="AN62">
        <v>0</v>
      </c>
      <c r="AO62">
        <v>0.55265414400000012</v>
      </c>
      <c r="AP62">
        <v>0.78766128000000002</v>
      </c>
      <c r="AQ62">
        <v>0</v>
      </c>
      <c r="AR62">
        <v>3.7820390399999999</v>
      </c>
      <c r="AS62">
        <v>2.9540592000000001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24.750810339001905</v>
      </c>
      <c r="BB62">
        <f t="shared" si="0"/>
        <v>623.17615624662039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227.19681468035773</v>
      </c>
      <c r="L63">
        <v>3.0046245826188973</v>
      </c>
      <c r="M63">
        <v>63.774782693595178</v>
      </c>
      <c r="N63">
        <v>51.885077387107891</v>
      </c>
      <c r="O63">
        <v>73.282628740545874</v>
      </c>
      <c r="P63">
        <v>27.199443499282317</v>
      </c>
      <c r="Q63">
        <v>9.589615127701375</v>
      </c>
      <c r="R63">
        <v>9.3112074128620534</v>
      </c>
      <c r="S63">
        <v>11.582447673860912</v>
      </c>
      <c r="T63">
        <v>0</v>
      </c>
      <c r="U63">
        <v>51.060457565690129</v>
      </c>
      <c r="V63">
        <v>4.2910761445270991</v>
      </c>
      <c r="W63">
        <v>14.393636651870638</v>
      </c>
      <c r="X63">
        <v>36.398365449755353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0</v>
      </c>
      <c r="AF63">
        <v>6.1510581000000002</v>
      </c>
      <c r="AG63">
        <v>29.393141580000005</v>
      </c>
      <c r="AH63">
        <v>0</v>
      </c>
      <c r="AI63">
        <v>0</v>
      </c>
      <c r="AJ63">
        <v>0</v>
      </c>
      <c r="AK63">
        <v>23.132137350000001</v>
      </c>
      <c r="AL63">
        <v>2.0805599999999997</v>
      </c>
      <c r="AM63">
        <v>0</v>
      </c>
      <c r="AN63">
        <v>0</v>
      </c>
      <c r="AO63">
        <v>0.50229547199999991</v>
      </c>
      <c r="AP63">
        <v>0.78766128000000002</v>
      </c>
      <c r="AQ63">
        <v>10.785749000000001</v>
      </c>
      <c r="AR63">
        <v>5.8185215999999995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25.517153871269183</v>
      </c>
      <c r="BB63">
        <f t="shared" si="0"/>
        <v>642.4711515305064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250.18628094194622</v>
      </c>
      <c r="L64">
        <v>3.0046245826188973</v>
      </c>
      <c r="M64">
        <v>63.774782693595178</v>
      </c>
      <c r="N64">
        <v>51.885077387107891</v>
      </c>
      <c r="O64">
        <v>73.282628740545874</v>
      </c>
      <c r="P64">
        <v>27.199443499282317</v>
      </c>
      <c r="Q64">
        <v>9.589615127701375</v>
      </c>
      <c r="R64">
        <v>9.3112074128620534</v>
      </c>
      <c r="S64">
        <v>11.582447673860912</v>
      </c>
      <c r="T64">
        <v>0</v>
      </c>
      <c r="U64">
        <v>51.060457565690129</v>
      </c>
      <c r="V64">
        <v>4.2910761445270991</v>
      </c>
      <c r="W64">
        <v>14.393636651870638</v>
      </c>
      <c r="X64">
        <v>36.398365449755353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0</v>
      </c>
      <c r="AF64">
        <v>6.1510581000000002</v>
      </c>
      <c r="AG64">
        <v>29.393141580000005</v>
      </c>
      <c r="AH64">
        <v>0</v>
      </c>
      <c r="AI64">
        <v>0</v>
      </c>
      <c r="AJ64">
        <v>0</v>
      </c>
      <c r="AK64">
        <v>23.132137350000001</v>
      </c>
      <c r="AL64">
        <v>19.071799999999996</v>
      </c>
      <c r="AM64">
        <v>0</v>
      </c>
      <c r="AN64">
        <v>0</v>
      </c>
      <c r="AO64">
        <v>0.43256808000000002</v>
      </c>
      <c r="AP64">
        <v>0.78766128000000002</v>
      </c>
      <c r="AQ64">
        <v>10.785749000000001</v>
      </c>
      <c r="AR64">
        <v>5.8185215999999995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27.041753365005885</v>
      </c>
      <c r="BB64">
        <f t="shared" si="0"/>
        <v>680.85753090635831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256.16565418928343</v>
      </c>
      <c r="L65">
        <v>3.0046658772701815</v>
      </c>
      <c r="M65">
        <v>63.774782693595178</v>
      </c>
      <c r="N65">
        <v>51.885077387107891</v>
      </c>
      <c r="O65">
        <v>73.282628740545874</v>
      </c>
      <c r="P65">
        <v>27.199443499282317</v>
      </c>
      <c r="Q65">
        <v>9.5893766460481125</v>
      </c>
      <c r="R65">
        <v>9.3112074128620534</v>
      </c>
      <c r="S65">
        <v>11.581296807252659</v>
      </c>
      <c r="T65">
        <v>0</v>
      </c>
      <c r="U65">
        <v>51.060457565690129</v>
      </c>
      <c r="V65">
        <v>4.2910761445270991</v>
      </c>
      <c r="W65">
        <v>14.393636651870638</v>
      </c>
      <c r="X65">
        <v>36.398365449755353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0</v>
      </c>
      <c r="AF65">
        <v>6.1510581000000002</v>
      </c>
      <c r="AG65">
        <v>29.393141580000005</v>
      </c>
      <c r="AH65">
        <v>4.1590670000000003</v>
      </c>
      <c r="AI65">
        <v>0</v>
      </c>
      <c r="AJ65">
        <v>0</v>
      </c>
      <c r="AK65">
        <v>23.132137350000001</v>
      </c>
      <c r="AL65">
        <v>49.846749999999993</v>
      </c>
      <c r="AM65">
        <v>0</v>
      </c>
      <c r="AN65">
        <v>0</v>
      </c>
      <c r="AO65">
        <v>1.7651360159999998</v>
      </c>
      <c r="AP65">
        <v>0.78766128000000002</v>
      </c>
      <c r="AQ65">
        <v>21.571498000000002</v>
      </c>
      <c r="AR65">
        <v>5.8185215999999995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29.067513619432244</v>
      </c>
      <c r="BB65">
        <f t="shared" si="0"/>
        <v>731.86212978165884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256.16565418928343</v>
      </c>
      <c r="L66">
        <v>3.0046658772701815</v>
      </c>
      <c r="M66">
        <v>63.774782693595178</v>
      </c>
      <c r="N66">
        <v>51.885077387107891</v>
      </c>
      <c r="O66">
        <v>73.282628740545874</v>
      </c>
      <c r="P66">
        <v>27.199443499282317</v>
      </c>
      <c r="Q66">
        <v>9.5893766460481125</v>
      </c>
      <c r="R66">
        <v>9.3112074128620534</v>
      </c>
      <c r="S66">
        <v>11.581296807252659</v>
      </c>
      <c r="T66">
        <v>0</v>
      </c>
      <c r="U66">
        <v>51.060457565690129</v>
      </c>
      <c r="V66">
        <v>4.2910761445270991</v>
      </c>
      <c r="W66">
        <v>14.393636651870638</v>
      </c>
      <c r="X66">
        <v>36.398365449755353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4.0037560499999998</v>
      </c>
      <c r="AE66">
        <v>0</v>
      </c>
      <c r="AF66">
        <v>6.1510581000000002</v>
      </c>
      <c r="AG66">
        <v>29.393141580000005</v>
      </c>
      <c r="AH66">
        <v>8.3181340000000006</v>
      </c>
      <c r="AI66">
        <v>0</v>
      </c>
      <c r="AJ66">
        <v>0</v>
      </c>
      <c r="AK66">
        <v>23.132137350000001</v>
      </c>
      <c r="AL66">
        <v>49.846749999999993</v>
      </c>
      <c r="AM66">
        <v>0</v>
      </c>
      <c r="AN66">
        <v>0</v>
      </c>
      <c r="AO66">
        <v>1.687661136</v>
      </c>
      <c r="AP66">
        <v>0.78766128000000002</v>
      </c>
      <c r="AQ66">
        <v>21.571498000000002</v>
      </c>
      <c r="AR66">
        <v>5.8185215999999995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29.223430649232245</v>
      </c>
      <c r="BB66">
        <f t="shared" si="0"/>
        <v>735.78780487185873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256.16565418928343</v>
      </c>
      <c r="L67">
        <v>2.8902817335154594</v>
      </c>
      <c r="M67">
        <v>64.5894711817581</v>
      </c>
      <c r="N67">
        <v>51.885098888314374</v>
      </c>
      <c r="O67">
        <v>73.283280582045393</v>
      </c>
      <c r="P67">
        <v>27.199443499282317</v>
      </c>
      <c r="Q67">
        <v>21.653078271493211</v>
      </c>
      <c r="R67">
        <v>30.01937584058324</v>
      </c>
      <c r="S67">
        <v>34.15392184243435</v>
      </c>
      <c r="T67">
        <v>0</v>
      </c>
      <c r="U67">
        <v>51.060457565690129</v>
      </c>
      <c r="V67">
        <v>4.2910761445270991</v>
      </c>
      <c r="W67">
        <v>14.393636651870638</v>
      </c>
      <c r="X67">
        <v>36.398365449755353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0</v>
      </c>
      <c r="AF67">
        <v>6.1510581000000002</v>
      </c>
      <c r="AG67">
        <v>29.393141580000005</v>
      </c>
      <c r="AH67">
        <v>16.636268000000001</v>
      </c>
      <c r="AI67">
        <v>0</v>
      </c>
      <c r="AJ67">
        <v>0</v>
      </c>
      <c r="AK67">
        <v>23.132137350000001</v>
      </c>
      <c r="AL67">
        <v>49.846749999999993</v>
      </c>
      <c r="AM67">
        <v>0</v>
      </c>
      <c r="AN67">
        <v>0</v>
      </c>
      <c r="AO67">
        <v>1.5817788000000002</v>
      </c>
      <c r="AP67">
        <v>0.78766128000000002</v>
      </c>
      <c r="AQ67">
        <v>32.357247000000001</v>
      </c>
      <c r="AR67">
        <v>3.7820390399999999</v>
      </c>
      <c r="AS67">
        <v>7.326066816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32.201876549314576</v>
      </c>
      <c r="BB67">
        <f t="shared" si="0"/>
        <v>810.77916930723859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256.16565418928343</v>
      </c>
      <c r="L68">
        <v>2.9839976270289856</v>
      </c>
      <c r="M68">
        <v>64.594943936556888</v>
      </c>
      <c r="N68">
        <v>51.885098888314374</v>
      </c>
      <c r="O68">
        <v>73.283280582045393</v>
      </c>
      <c r="P68">
        <v>27.199443499282317</v>
      </c>
      <c r="Q68">
        <v>19.872394414299393</v>
      </c>
      <c r="R68">
        <v>60.120138803092047</v>
      </c>
      <c r="S68">
        <v>64.275136829956409</v>
      </c>
      <c r="T68">
        <v>0</v>
      </c>
      <c r="U68">
        <v>51.060457565690129</v>
      </c>
      <c r="V68">
        <v>4.2910761445270991</v>
      </c>
      <c r="W68">
        <v>14.393636651870638</v>
      </c>
      <c r="X68">
        <v>36.398365449755353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8.0075121000000014</v>
      </c>
      <c r="AE68">
        <v>7.2133068799999984</v>
      </c>
      <c r="AF68">
        <v>6.1510581000000002</v>
      </c>
      <c r="AG68">
        <v>29.393141580000005</v>
      </c>
      <c r="AH68">
        <v>16.636268000000001</v>
      </c>
      <c r="AI68">
        <v>0</v>
      </c>
      <c r="AJ68">
        <v>0</v>
      </c>
      <c r="AK68">
        <v>23.132137350000001</v>
      </c>
      <c r="AL68">
        <v>49.846749999999993</v>
      </c>
      <c r="AM68">
        <v>0</v>
      </c>
      <c r="AN68">
        <v>0</v>
      </c>
      <c r="AO68">
        <v>1.482352704</v>
      </c>
      <c r="AP68">
        <v>0.78766128000000002</v>
      </c>
      <c r="AQ68">
        <v>32.357247000000001</v>
      </c>
      <c r="AR68">
        <v>3.7820390399999999</v>
      </c>
      <c r="AS68">
        <v>7.326066816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34.862816219863141</v>
      </c>
      <c r="BB68">
        <f t="shared" ref="BB68:BB99" si="1">SUM(B68:AZ68)-BA68</f>
        <v>877.77634921183937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256.16565418928343</v>
      </c>
      <c r="L69">
        <v>3.004722664937435</v>
      </c>
      <c r="M69">
        <v>64.594943936556888</v>
      </c>
      <c r="N69">
        <v>60.778804909819648</v>
      </c>
      <c r="O69">
        <v>79.805292929095742</v>
      </c>
      <c r="P69">
        <v>27.199443499282317</v>
      </c>
      <c r="Q69">
        <v>19.872394414299393</v>
      </c>
      <c r="R69">
        <v>82.270375294950142</v>
      </c>
      <c r="S69">
        <v>87.765964431824898</v>
      </c>
      <c r="T69">
        <v>0</v>
      </c>
      <c r="U69">
        <v>51.060457565690129</v>
      </c>
      <c r="V69">
        <v>4.1765976721311473</v>
      </c>
      <c r="W69">
        <v>14.393636651870638</v>
      </c>
      <c r="X69">
        <v>39.101628408056037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8.0075121000000014</v>
      </c>
      <c r="AE69">
        <v>7.2133068799999984</v>
      </c>
      <c r="AF69">
        <v>6.1510581000000002</v>
      </c>
      <c r="AG69">
        <v>29.393141580000005</v>
      </c>
      <c r="AH69">
        <v>16.636268000000001</v>
      </c>
      <c r="AI69">
        <v>0</v>
      </c>
      <c r="AJ69">
        <v>0</v>
      </c>
      <c r="AK69">
        <v>23.132137350000001</v>
      </c>
      <c r="AL69">
        <v>19.071799999999996</v>
      </c>
      <c r="AM69">
        <v>0</v>
      </c>
      <c r="AN69">
        <v>0</v>
      </c>
      <c r="AO69">
        <v>1.3480629120000001</v>
      </c>
      <c r="AP69">
        <v>0.78766128000000002</v>
      </c>
      <c r="AQ69">
        <v>43.142996000000004</v>
      </c>
      <c r="AR69">
        <v>3.7820390399999999</v>
      </c>
      <c r="AS69">
        <v>4.1356828800000001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36.467897691358978</v>
      </c>
      <c r="BB69">
        <f t="shared" si="1"/>
        <v>918.18913139843892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256.16565418928343</v>
      </c>
      <c r="L70">
        <v>3.004722664937435</v>
      </c>
      <c r="M70">
        <v>75.01079790285884</v>
      </c>
      <c r="N70">
        <v>60.778804909819648</v>
      </c>
      <c r="O70">
        <v>79.805292929095742</v>
      </c>
      <c r="P70">
        <v>27.199443499282317</v>
      </c>
      <c r="Q70">
        <v>19.872394414299393</v>
      </c>
      <c r="R70">
        <v>83.400681947669483</v>
      </c>
      <c r="S70">
        <v>89.488327736306346</v>
      </c>
      <c r="T70">
        <v>0</v>
      </c>
      <c r="U70">
        <v>51.060457565690129</v>
      </c>
      <c r="V70">
        <v>4.1765976721311473</v>
      </c>
      <c r="W70">
        <v>14.393636651870638</v>
      </c>
      <c r="X70">
        <v>42.473459013652985</v>
      </c>
      <c r="Y70">
        <v>0</v>
      </c>
      <c r="Z70">
        <v>0</v>
      </c>
      <c r="AA70">
        <v>7.6332959999999996</v>
      </c>
      <c r="AB70">
        <v>0</v>
      </c>
      <c r="AC70">
        <v>4.2505959439999996</v>
      </c>
      <c r="AD70">
        <v>8.0075121000000014</v>
      </c>
      <c r="AE70">
        <v>7.2133068799999984</v>
      </c>
      <c r="AF70">
        <v>6.1510581000000002</v>
      </c>
      <c r="AG70">
        <v>29.393141580000005</v>
      </c>
      <c r="AH70">
        <v>19.17329887</v>
      </c>
      <c r="AI70">
        <v>0</v>
      </c>
      <c r="AJ70">
        <v>0</v>
      </c>
      <c r="AK70">
        <v>23.132137350000001</v>
      </c>
      <c r="AL70">
        <v>2.0805599999999997</v>
      </c>
      <c r="AM70">
        <v>0</v>
      </c>
      <c r="AN70">
        <v>0</v>
      </c>
      <c r="AO70">
        <v>1.193113152</v>
      </c>
      <c r="AP70">
        <v>0.78766128000000002</v>
      </c>
      <c r="AQ70">
        <v>43.142996000000004</v>
      </c>
      <c r="AR70">
        <v>3.7820390399999999</v>
      </c>
      <c r="AS70">
        <v>4.1356828800000001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36.935834262184152</v>
      </c>
      <c r="BB70">
        <f t="shared" si="1"/>
        <v>929.97083601071347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256.16565418928343</v>
      </c>
      <c r="L71">
        <v>3.004722664937435</v>
      </c>
      <c r="M71">
        <v>64.594943936556888</v>
      </c>
      <c r="N71">
        <v>51.885098888314374</v>
      </c>
      <c r="O71">
        <v>79.805292929095742</v>
      </c>
      <c r="P71">
        <v>27.199443499282317</v>
      </c>
      <c r="Q71">
        <v>19.872394414299393</v>
      </c>
      <c r="R71">
        <v>83.400681947669483</v>
      </c>
      <c r="S71">
        <v>89.488327736306346</v>
      </c>
      <c r="T71">
        <v>0</v>
      </c>
      <c r="U71">
        <v>51.060457565690129</v>
      </c>
      <c r="V71">
        <v>4.2122042570498914</v>
      </c>
      <c r="W71">
        <v>14.393636651870638</v>
      </c>
      <c r="X71">
        <v>43.19141044618312</v>
      </c>
      <c r="Y71">
        <v>0</v>
      </c>
      <c r="Z71">
        <v>0.4831200000000001</v>
      </c>
      <c r="AA71">
        <v>12.340957824</v>
      </c>
      <c r="AB71">
        <v>1.756203</v>
      </c>
      <c r="AC71">
        <v>4.2505959439999996</v>
      </c>
      <c r="AD71">
        <v>8.0075121000000014</v>
      </c>
      <c r="AE71">
        <v>12.397871200000001</v>
      </c>
      <c r="AF71">
        <v>6.1510581000000002</v>
      </c>
      <c r="AG71">
        <v>29.393141580000005</v>
      </c>
      <c r="AH71">
        <v>30.818686470000003</v>
      </c>
      <c r="AI71">
        <v>0</v>
      </c>
      <c r="AJ71">
        <v>0</v>
      </c>
      <c r="AK71">
        <v>23.132137350000001</v>
      </c>
      <c r="AL71">
        <v>2.0805599999999997</v>
      </c>
      <c r="AM71">
        <v>2.3182980479999999</v>
      </c>
      <c r="AN71">
        <v>0</v>
      </c>
      <c r="AO71">
        <v>1.053658368</v>
      </c>
      <c r="AP71">
        <v>0.78766128000000002</v>
      </c>
      <c r="AQ71">
        <v>43.142996000000004</v>
      </c>
      <c r="AR71">
        <v>3.7820390399999999</v>
      </c>
      <c r="AS71">
        <v>4.1356828800000001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37.2185056757327</v>
      </c>
      <c r="BB71">
        <f t="shared" si="1"/>
        <v>937.08794263480661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256.16565418928343</v>
      </c>
      <c r="L72">
        <v>3.004722664937435</v>
      </c>
      <c r="M72">
        <v>75.01079790285884</v>
      </c>
      <c r="N72">
        <v>60.778804909819648</v>
      </c>
      <c r="O72">
        <v>79.805292929095742</v>
      </c>
      <c r="P72">
        <v>27.199443499282317</v>
      </c>
      <c r="Q72">
        <v>9.7514321910112365</v>
      </c>
      <c r="R72">
        <v>76.572608521351896</v>
      </c>
      <c r="S72">
        <v>77.639429497371879</v>
      </c>
      <c r="T72">
        <v>0</v>
      </c>
      <c r="U72">
        <v>51.060457565690129</v>
      </c>
      <c r="V72">
        <v>4.2122042570498914</v>
      </c>
      <c r="W72">
        <v>14.393636651870638</v>
      </c>
      <c r="X72">
        <v>43.19141044618312</v>
      </c>
      <c r="Y72">
        <v>0</v>
      </c>
      <c r="Z72">
        <v>2.8784289599999999</v>
      </c>
      <c r="AA72">
        <v>12.340957824</v>
      </c>
      <c r="AB72">
        <v>5.7837618800000001</v>
      </c>
      <c r="AC72">
        <v>8.5011918879999993</v>
      </c>
      <c r="AD72">
        <v>12.011268149999998</v>
      </c>
      <c r="AE72">
        <v>13.524950399999998</v>
      </c>
      <c r="AF72">
        <v>6.1510581000000002</v>
      </c>
      <c r="AG72">
        <v>29.393141580000005</v>
      </c>
      <c r="AH72">
        <v>41.091581959999992</v>
      </c>
      <c r="AI72">
        <v>0</v>
      </c>
      <c r="AJ72">
        <v>0</v>
      </c>
      <c r="AK72">
        <v>23.132137350000001</v>
      </c>
      <c r="AL72">
        <v>2.0805599999999997</v>
      </c>
      <c r="AM72">
        <v>2.3182980479999999</v>
      </c>
      <c r="AN72">
        <v>0</v>
      </c>
      <c r="AO72">
        <v>0.958106016</v>
      </c>
      <c r="AP72">
        <v>0.78766128000000002</v>
      </c>
      <c r="AQ72">
        <v>43.142996000000004</v>
      </c>
      <c r="AR72">
        <v>3.7820390399999999</v>
      </c>
      <c r="AS72">
        <v>4.1356828800000001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37.84854887108505</v>
      </c>
      <c r="BB72">
        <f t="shared" si="1"/>
        <v>952.95116771072105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256.16565418928343</v>
      </c>
      <c r="L73">
        <v>3.004722664937435</v>
      </c>
      <c r="M73">
        <v>75.01079790285884</v>
      </c>
      <c r="N73">
        <v>60.778804909819648</v>
      </c>
      <c r="O73">
        <v>79.805292929095742</v>
      </c>
      <c r="P73">
        <v>27.199443499282317</v>
      </c>
      <c r="Q73">
        <v>9.7514321910112365</v>
      </c>
      <c r="R73">
        <v>11.210184857142858</v>
      </c>
      <c r="S73">
        <v>13.041380184433789</v>
      </c>
      <c r="T73">
        <v>0</v>
      </c>
      <c r="U73">
        <v>51.060457565690129</v>
      </c>
      <c r="V73">
        <v>3.9121590643274859</v>
      </c>
      <c r="W73">
        <v>14.393636651870638</v>
      </c>
      <c r="X73">
        <v>43.19141044618312</v>
      </c>
      <c r="Y73">
        <v>0</v>
      </c>
      <c r="Z73">
        <v>3.1402800000000006</v>
      </c>
      <c r="AA73">
        <v>12.340957824</v>
      </c>
      <c r="AB73">
        <v>11.56752376</v>
      </c>
      <c r="AC73">
        <v>12.764651391799999</v>
      </c>
      <c r="AD73">
        <v>16.015024200000003</v>
      </c>
      <c r="AE73">
        <v>20.850965200000001</v>
      </c>
      <c r="AF73">
        <v>12.302116200000002</v>
      </c>
      <c r="AG73">
        <v>29.393141580000005</v>
      </c>
      <c r="AH73">
        <v>51.364477449999988</v>
      </c>
      <c r="AI73">
        <v>2.2364691999999997</v>
      </c>
      <c r="AJ73">
        <v>0</v>
      </c>
      <c r="AK73">
        <v>23.132137350000001</v>
      </c>
      <c r="AL73">
        <v>2.0805599999999997</v>
      </c>
      <c r="AM73">
        <v>4.6365960959999999</v>
      </c>
      <c r="AN73">
        <v>0</v>
      </c>
      <c r="AO73">
        <v>0.96456225600000012</v>
      </c>
      <c r="AP73">
        <v>0.78766128000000002</v>
      </c>
      <c r="AQ73">
        <v>43.142996000000004</v>
      </c>
      <c r="AR73">
        <v>1.9395072000000002</v>
      </c>
      <c r="AS73">
        <v>4.1356828800000001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34.430448811852152</v>
      </c>
      <c r="BB73">
        <f t="shared" si="1"/>
        <v>866.89023811188463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256.16565418928343</v>
      </c>
      <c r="L74">
        <v>3.004722664937435</v>
      </c>
      <c r="M74">
        <v>75.01079790285884</v>
      </c>
      <c r="N74">
        <v>60.778804909819648</v>
      </c>
      <c r="O74">
        <v>79.805292929095742</v>
      </c>
      <c r="P74">
        <v>27.199443499282317</v>
      </c>
      <c r="Q74">
        <v>9.7514321910112365</v>
      </c>
      <c r="R74">
        <v>11.210184857142858</v>
      </c>
      <c r="S74">
        <v>13.041380184433789</v>
      </c>
      <c r="T74">
        <v>0</v>
      </c>
      <c r="U74">
        <v>51.060457565690129</v>
      </c>
      <c r="V74">
        <v>3.9121590643274859</v>
      </c>
      <c r="W74">
        <v>14.393636651870638</v>
      </c>
      <c r="X74">
        <v>43.19141044618312</v>
      </c>
      <c r="Y74">
        <v>0</v>
      </c>
      <c r="Z74">
        <v>5.7568579199999999</v>
      </c>
      <c r="AA74">
        <v>12.340957824</v>
      </c>
      <c r="AB74">
        <v>17.35128564</v>
      </c>
      <c r="AC74">
        <v>12.764651391799999</v>
      </c>
      <c r="AD74">
        <v>16.015024200000003</v>
      </c>
      <c r="AE74">
        <v>21.714307867200002</v>
      </c>
      <c r="AF74">
        <v>13.669017999999998</v>
      </c>
      <c r="AG74">
        <v>29.393141580000005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2.0805599999999997</v>
      </c>
      <c r="AM74">
        <v>6.9548941439999989</v>
      </c>
      <c r="AN74">
        <v>0</v>
      </c>
      <c r="AO74">
        <v>0.99426095999999986</v>
      </c>
      <c r="AP74">
        <v>0.78766128000000002</v>
      </c>
      <c r="AQ74">
        <v>43.142996000000004</v>
      </c>
      <c r="AR74">
        <v>1.9395072000000002</v>
      </c>
      <c r="AS74">
        <v>4.1356828800000001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35.510879949452153</v>
      </c>
      <c r="BB74">
        <f t="shared" si="1"/>
        <v>894.09333918348477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256.16565418928343</v>
      </c>
      <c r="L75">
        <v>3.004722664937435</v>
      </c>
      <c r="M75">
        <v>64.594943936556888</v>
      </c>
      <c r="N75">
        <v>51.885098888314374</v>
      </c>
      <c r="O75">
        <v>79.805292929095742</v>
      </c>
      <c r="P75">
        <v>27.199443499282317</v>
      </c>
      <c r="Q75">
        <v>9.7514321910112365</v>
      </c>
      <c r="R75">
        <v>11.210184857142858</v>
      </c>
      <c r="S75">
        <v>13.041380184433789</v>
      </c>
      <c r="T75">
        <v>0</v>
      </c>
      <c r="U75">
        <v>51.663227411122058</v>
      </c>
      <c r="V75">
        <v>3.9121590643274859</v>
      </c>
      <c r="W75">
        <v>14.393636651870638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12.764651391799999</v>
      </c>
      <c r="AD75">
        <v>16.015024200000003</v>
      </c>
      <c r="AE75">
        <v>21.714307867200002</v>
      </c>
      <c r="AF75">
        <v>13.669017999999998</v>
      </c>
      <c r="AG75">
        <v>29.393141580000005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2.0805599999999997</v>
      </c>
      <c r="AM75">
        <v>6.9548941439999989</v>
      </c>
      <c r="AN75">
        <v>0</v>
      </c>
      <c r="AO75">
        <v>1.0252509120000002</v>
      </c>
      <c r="AP75">
        <v>0.78766128000000002</v>
      </c>
      <c r="AQ75">
        <v>43.142996000000004</v>
      </c>
      <c r="AR75">
        <v>1.9395072000000002</v>
      </c>
      <c r="AS75">
        <v>4.1356828800000001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34.797464696627245</v>
      </c>
      <c r="BB75">
        <f t="shared" si="1"/>
        <v>876.13095424593439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256.16565418928343</v>
      </c>
      <c r="L76">
        <v>3.004722664937435</v>
      </c>
      <c r="M76">
        <v>64.594943936556888</v>
      </c>
      <c r="N76">
        <v>51.885098888314374</v>
      </c>
      <c r="O76">
        <v>79.805292929095742</v>
      </c>
      <c r="P76">
        <v>27.199443499282317</v>
      </c>
      <c r="Q76">
        <v>9.7514321910112365</v>
      </c>
      <c r="R76">
        <v>11.210184857142858</v>
      </c>
      <c r="S76">
        <v>13.041380184433789</v>
      </c>
      <c r="T76">
        <v>0</v>
      </c>
      <c r="U76">
        <v>51.757956302105825</v>
      </c>
      <c r="V76">
        <v>3.9121590643274859</v>
      </c>
      <c r="W76">
        <v>14.393636651870638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12.764651391799999</v>
      </c>
      <c r="AD76">
        <v>16.015024200000003</v>
      </c>
      <c r="AE76">
        <v>21.714307867200002</v>
      </c>
      <c r="AF76">
        <v>13.669017999999998</v>
      </c>
      <c r="AG76">
        <v>29.393141580000005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2.0805599999999997</v>
      </c>
      <c r="AM76">
        <v>6.9548941439999989</v>
      </c>
      <c r="AN76">
        <v>0</v>
      </c>
      <c r="AO76">
        <v>1.0239596640000002</v>
      </c>
      <c r="AP76">
        <v>0.78766128000000002</v>
      </c>
      <c r="AQ76">
        <v>43.142996000000004</v>
      </c>
      <c r="AR76">
        <v>1.9395072000000002</v>
      </c>
      <c r="AS76">
        <v>4.1356828800000001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34.801033666165637</v>
      </c>
      <c r="BB76">
        <f t="shared" si="1"/>
        <v>876.22082291937977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256.16565418928343</v>
      </c>
      <c r="L77">
        <v>3.004722664937435</v>
      </c>
      <c r="M77">
        <v>64.594943936556888</v>
      </c>
      <c r="N77">
        <v>51.885098888314374</v>
      </c>
      <c r="O77">
        <v>73.283280582045393</v>
      </c>
      <c r="P77">
        <v>27.199443499282317</v>
      </c>
      <c r="Q77">
        <v>9.7514321910112365</v>
      </c>
      <c r="R77">
        <v>9.5667507692307705</v>
      </c>
      <c r="S77">
        <v>13.041380184433789</v>
      </c>
      <c r="T77">
        <v>0</v>
      </c>
      <c r="U77">
        <v>51.757956302105825</v>
      </c>
      <c r="V77">
        <v>3.9121590643274859</v>
      </c>
      <c r="W77">
        <v>14.393636651870638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12.764651391799999</v>
      </c>
      <c r="AD77">
        <v>16.015024200000003</v>
      </c>
      <c r="AE77">
        <v>21.714307867200002</v>
      </c>
      <c r="AF77">
        <v>13.669017999999998</v>
      </c>
      <c r="AG77">
        <v>29.393141580000005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2.0805599999999997</v>
      </c>
      <c r="AM77">
        <v>6.9548941439999989</v>
      </c>
      <c r="AN77">
        <v>0</v>
      </c>
      <c r="AO77">
        <v>1.0497846240000002</v>
      </c>
      <c r="AP77">
        <v>0.78766128000000002</v>
      </c>
      <c r="AQ77">
        <v>43.142996000000004</v>
      </c>
      <c r="AR77">
        <v>15.031180800000001</v>
      </c>
      <c r="AS77">
        <v>4.1356828800000001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34.990202033348986</v>
      </c>
      <c r="BB77">
        <f t="shared" si="1"/>
        <v>880.98370667723395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256.16565418928343</v>
      </c>
      <c r="L78">
        <v>3.004722664937435</v>
      </c>
      <c r="M78">
        <v>64.594943936556888</v>
      </c>
      <c r="N78">
        <v>51.885098888314374</v>
      </c>
      <c r="O78">
        <v>73.283280582045393</v>
      </c>
      <c r="P78">
        <v>27.199443499282317</v>
      </c>
      <c r="Q78">
        <v>9.7514321910112365</v>
      </c>
      <c r="R78">
        <v>9.5667507692307705</v>
      </c>
      <c r="S78">
        <v>13.041380184433789</v>
      </c>
      <c r="T78">
        <v>0</v>
      </c>
      <c r="U78">
        <v>51.757956302105825</v>
      </c>
      <c r="V78">
        <v>3.9121590643274859</v>
      </c>
      <c r="W78">
        <v>14.393636651870638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12.764651391799999</v>
      </c>
      <c r="AD78">
        <v>16.015024200000003</v>
      </c>
      <c r="AE78">
        <v>21.714307867200002</v>
      </c>
      <c r="AF78">
        <v>13.669017999999998</v>
      </c>
      <c r="AG78">
        <v>29.393141580000005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2.0805599999999997</v>
      </c>
      <c r="AM78">
        <v>6.9548941439999989</v>
      </c>
      <c r="AN78">
        <v>0</v>
      </c>
      <c r="AO78">
        <v>1.0704445920000001</v>
      </c>
      <c r="AP78">
        <v>0.78766128000000002</v>
      </c>
      <c r="AQ78">
        <v>43.142996000000004</v>
      </c>
      <c r="AR78">
        <v>15.031180800000001</v>
      </c>
      <c r="AS78">
        <v>4.1356828800000001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34.860712695448981</v>
      </c>
      <c r="BB78">
        <f t="shared" si="1"/>
        <v>877.72342104313384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256.16565418928343</v>
      </c>
      <c r="L79">
        <v>3.004722664937435</v>
      </c>
      <c r="M79">
        <v>64.594943936556888</v>
      </c>
      <c r="N79">
        <v>51.885098888314374</v>
      </c>
      <c r="O79">
        <v>73.283280582045393</v>
      </c>
      <c r="P79">
        <v>27.199443499282317</v>
      </c>
      <c r="Q79">
        <v>9.7514321910112365</v>
      </c>
      <c r="R79">
        <v>9.5667507692307705</v>
      </c>
      <c r="S79">
        <v>13.041380184433789</v>
      </c>
      <c r="T79">
        <v>0</v>
      </c>
      <c r="U79">
        <v>51.757956302105825</v>
      </c>
      <c r="V79">
        <v>4.2152610845986986</v>
      </c>
      <c r="W79">
        <v>14.393636651870638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12.764651391799999</v>
      </c>
      <c r="AD79">
        <v>16.015024200000003</v>
      </c>
      <c r="AE79">
        <v>21.714307867200002</v>
      </c>
      <c r="AF79">
        <v>13.669017999999998</v>
      </c>
      <c r="AG79">
        <v>29.393141580000005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2.0805599999999997</v>
      </c>
      <c r="AM79">
        <v>6.9548941439999989</v>
      </c>
      <c r="AN79">
        <v>0</v>
      </c>
      <c r="AO79">
        <v>1.1143470240000002</v>
      </c>
      <c r="AP79">
        <v>0.78766128000000002</v>
      </c>
      <c r="AQ79">
        <v>43.142996000000004</v>
      </c>
      <c r="AR79">
        <v>15.031180800000001</v>
      </c>
      <c r="AS79">
        <v>7.326066816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34.733695471805184</v>
      </c>
      <c r="BB79">
        <f t="shared" si="1"/>
        <v>874.52536610504899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256.16565418928343</v>
      </c>
      <c r="L80">
        <v>3.004722664937435</v>
      </c>
      <c r="M80">
        <v>64.594943936556888</v>
      </c>
      <c r="N80">
        <v>51.885098888314374</v>
      </c>
      <c r="O80">
        <v>73.283280582045393</v>
      </c>
      <c r="P80">
        <v>27.199443499282317</v>
      </c>
      <c r="Q80">
        <v>9.7514321910112365</v>
      </c>
      <c r="R80">
        <v>9.5667507692307705</v>
      </c>
      <c r="S80">
        <v>13.041380184433789</v>
      </c>
      <c r="T80">
        <v>0</v>
      </c>
      <c r="U80">
        <v>51.757956302105825</v>
      </c>
      <c r="V80">
        <v>4.2152610845986986</v>
      </c>
      <c r="W80">
        <v>14.393636651870638</v>
      </c>
      <c r="X80">
        <v>43.19141044618312</v>
      </c>
      <c r="Y80">
        <v>0</v>
      </c>
      <c r="Z80">
        <v>3.1402800000000006</v>
      </c>
      <c r="AA80">
        <v>6.1760304000000001</v>
      </c>
      <c r="AB80">
        <v>11.56752376</v>
      </c>
      <c r="AC80">
        <v>8.5095812220999978</v>
      </c>
      <c r="AD80">
        <v>12.011268149999998</v>
      </c>
      <c r="AE80">
        <v>21.714307867200002</v>
      </c>
      <c r="AF80">
        <v>12.302116200000002</v>
      </c>
      <c r="AG80">
        <v>29.393141580000005</v>
      </c>
      <c r="AH80">
        <v>41.091581959999992</v>
      </c>
      <c r="AI80">
        <v>2.2364691999999997</v>
      </c>
      <c r="AJ80">
        <v>0</v>
      </c>
      <c r="AK80">
        <v>23.132137350000001</v>
      </c>
      <c r="AL80">
        <v>2.0805599999999997</v>
      </c>
      <c r="AM80">
        <v>4.6365960959999999</v>
      </c>
      <c r="AN80">
        <v>0</v>
      </c>
      <c r="AO80">
        <v>1.1827831680000003</v>
      </c>
      <c r="AP80">
        <v>0.78766128000000002</v>
      </c>
      <c r="AQ80">
        <v>43.142996000000004</v>
      </c>
      <c r="AR80">
        <v>4.8487679999999997</v>
      </c>
      <c r="AS80">
        <v>7.326066816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32.750037278705179</v>
      </c>
      <c r="BB80">
        <f t="shared" si="1"/>
        <v>824.58080316044857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256.16565418928343</v>
      </c>
      <c r="L81">
        <v>3.0878405995816869</v>
      </c>
      <c r="M81">
        <v>64.594943936556888</v>
      </c>
      <c r="N81">
        <v>51.885098888314374</v>
      </c>
      <c r="O81">
        <v>73.283280582045393</v>
      </c>
      <c r="P81">
        <v>27.199443499282317</v>
      </c>
      <c r="Q81">
        <v>16.44644533707865</v>
      </c>
      <c r="R81">
        <v>9.5667507692307705</v>
      </c>
      <c r="S81">
        <v>13.041380184433789</v>
      </c>
      <c r="T81">
        <v>0</v>
      </c>
      <c r="U81">
        <v>51.757956302105825</v>
      </c>
      <c r="V81">
        <v>4.2152610845986986</v>
      </c>
      <c r="W81">
        <v>14.6556309276808</v>
      </c>
      <c r="X81">
        <v>43.19141044618312</v>
      </c>
      <c r="Y81">
        <v>0</v>
      </c>
      <c r="Z81">
        <v>2.8784289599999999</v>
      </c>
      <c r="AA81">
        <v>6.1760304000000001</v>
      </c>
      <c r="AB81">
        <v>11.56752376</v>
      </c>
      <c r="AC81">
        <v>4.2505959439999996</v>
      </c>
      <c r="AD81">
        <v>4.0037560499999998</v>
      </c>
      <c r="AE81">
        <v>21.714307867200002</v>
      </c>
      <c r="AF81">
        <v>12.302116200000002</v>
      </c>
      <c r="AG81">
        <v>29.393141580000005</v>
      </c>
      <c r="AH81">
        <v>30.485961110000005</v>
      </c>
      <c r="AI81">
        <v>0</v>
      </c>
      <c r="AJ81">
        <v>0</v>
      </c>
      <c r="AK81">
        <v>23.132137350000001</v>
      </c>
      <c r="AL81">
        <v>2.0805599999999997</v>
      </c>
      <c r="AM81">
        <v>2.3182980479999999</v>
      </c>
      <c r="AN81">
        <v>0</v>
      </c>
      <c r="AO81">
        <v>1.2202293600000003</v>
      </c>
      <c r="AP81">
        <v>0.78766128000000002</v>
      </c>
      <c r="AQ81">
        <v>43.142996000000004</v>
      </c>
      <c r="AR81">
        <v>4.8487679999999997</v>
      </c>
      <c r="AS81">
        <v>4.1356828800000001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31.840817875302591</v>
      </c>
      <c r="BB81">
        <f t="shared" si="1"/>
        <v>801.68847366027296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256.16565418928343</v>
      </c>
      <c r="L82">
        <v>3.0046640002792024</v>
      </c>
      <c r="M82">
        <v>64.594943936556888</v>
      </c>
      <c r="N82">
        <v>51.885098888314374</v>
      </c>
      <c r="O82">
        <v>73.283280582045393</v>
      </c>
      <c r="P82">
        <v>27.199443499282317</v>
      </c>
      <c r="Q82">
        <v>16.44644533707865</v>
      </c>
      <c r="R82">
        <v>9.5667507692307705</v>
      </c>
      <c r="S82">
        <v>13.041380184433789</v>
      </c>
      <c r="T82">
        <v>0</v>
      </c>
      <c r="U82">
        <v>51.757956302105825</v>
      </c>
      <c r="V82">
        <v>4.2152610845986986</v>
      </c>
      <c r="W82">
        <v>14.66443925233645</v>
      </c>
      <c r="X82">
        <v>43.19141044618312</v>
      </c>
      <c r="Y82">
        <v>0</v>
      </c>
      <c r="Z82">
        <v>2.8784289599999999</v>
      </c>
      <c r="AA82">
        <v>5.9678496000000001</v>
      </c>
      <c r="AB82">
        <v>5.7837618800000001</v>
      </c>
      <c r="AC82">
        <v>4.2505959439999996</v>
      </c>
      <c r="AD82">
        <v>4.0037560499999998</v>
      </c>
      <c r="AE82">
        <v>21.714307867200002</v>
      </c>
      <c r="AF82">
        <v>12.302116200000002</v>
      </c>
      <c r="AG82">
        <v>29.393141580000005</v>
      </c>
      <c r="AH82">
        <v>18.715801499999998</v>
      </c>
      <c r="AI82">
        <v>0</v>
      </c>
      <c r="AJ82">
        <v>0</v>
      </c>
      <c r="AK82">
        <v>23.132137350000001</v>
      </c>
      <c r="AL82">
        <v>2.0805599999999997</v>
      </c>
      <c r="AM82">
        <v>0</v>
      </c>
      <c r="AN82">
        <v>0</v>
      </c>
      <c r="AO82">
        <v>1.2615492960000003</v>
      </c>
      <c r="AP82">
        <v>0.78766128000000002</v>
      </c>
      <c r="AQ82">
        <v>40.610310000000005</v>
      </c>
      <c r="AR82">
        <v>6.7882751999999984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31.049824956374877</v>
      </c>
      <c r="BB82">
        <f t="shared" si="1"/>
        <v>781.77283910255414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258.11767463609897</v>
      </c>
      <c r="L83">
        <v>3.0046662202318672</v>
      </c>
      <c r="M83">
        <v>64.594943936556888</v>
      </c>
      <c r="N83">
        <v>51.885098888314374</v>
      </c>
      <c r="O83">
        <v>73.283280582045393</v>
      </c>
      <c r="P83">
        <v>27.199443499282317</v>
      </c>
      <c r="Q83">
        <v>21.166221685393257</v>
      </c>
      <c r="R83">
        <v>9.5667507692307705</v>
      </c>
      <c r="S83">
        <v>17.661932877167096</v>
      </c>
      <c r="T83">
        <v>0</v>
      </c>
      <c r="U83">
        <v>51.757956302105825</v>
      </c>
      <c r="V83">
        <v>4.2152610845986986</v>
      </c>
      <c r="W83">
        <v>14.66443925233645</v>
      </c>
      <c r="X83">
        <v>43.19141044618312</v>
      </c>
      <c r="Y83">
        <v>0</v>
      </c>
      <c r="Z83">
        <v>2.8784289599999999</v>
      </c>
      <c r="AA83">
        <v>0</v>
      </c>
      <c r="AB83">
        <v>5.7837618800000001</v>
      </c>
      <c r="AC83">
        <v>4.2505959439999996</v>
      </c>
      <c r="AD83">
        <v>4.0037560499999998</v>
      </c>
      <c r="AE83">
        <v>13.524950399999998</v>
      </c>
      <c r="AF83">
        <v>12.302116200000002</v>
      </c>
      <c r="AG83">
        <v>29.393141580000005</v>
      </c>
      <c r="AH83">
        <v>8.3181340000000006</v>
      </c>
      <c r="AI83">
        <v>0</v>
      </c>
      <c r="AJ83">
        <v>0</v>
      </c>
      <c r="AK83">
        <v>23.132137350000001</v>
      </c>
      <c r="AL83">
        <v>2.0805599999999997</v>
      </c>
      <c r="AM83">
        <v>0</v>
      </c>
      <c r="AN83">
        <v>0</v>
      </c>
      <c r="AO83">
        <v>1.2938304959999998</v>
      </c>
      <c r="AP83">
        <v>2.7005529599999996</v>
      </c>
      <c r="AQ83">
        <v>32.357247000000001</v>
      </c>
      <c r="AR83">
        <v>4.8487679999999997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30.228145740390872</v>
      </c>
      <c r="BB83">
        <f t="shared" si="1"/>
        <v>761.0845981391542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258.11767463609897</v>
      </c>
      <c r="L84">
        <v>3.0046875408835199</v>
      </c>
      <c r="M84">
        <v>64.594943936556888</v>
      </c>
      <c r="N84">
        <v>51.885098888314374</v>
      </c>
      <c r="O84">
        <v>73.283280582045393</v>
      </c>
      <c r="P84">
        <v>27.199443499282317</v>
      </c>
      <c r="Q84">
        <v>21.166221685393257</v>
      </c>
      <c r="R84">
        <v>9.5667507692307705</v>
      </c>
      <c r="S84">
        <v>17.661932877167096</v>
      </c>
      <c r="T84">
        <v>0</v>
      </c>
      <c r="U84">
        <v>51.757956302105825</v>
      </c>
      <c r="V84">
        <v>4.2152610845986986</v>
      </c>
      <c r="W84">
        <v>14.66443925233645</v>
      </c>
      <c r="X84">
        <v>43.19141044618312</v>
      </c>
      <c r="Y84">
        <v>0</v>
      </c>
      <c r="Z84">
        <v>2.8784289599999999</v>
      </c>
      <c r="AA84">
        <v>0</v>
      </c>
      <c r="AB84">
        <v>5.7837618800000001</v>
      </c>
      <c r="AC84">
        <v>0</v>
      </c>
      <c r="AD84">
        <v>4.0037560499999998</v>
      </c>
      <c r="AE84">
        <v>6.762475199999999</v>
      </c>
      <c r="AF84">
        <v>12.302116200000002</v>
      </c>
      <c r="AG84">
        <v>29.393141580000005</v>
      </c>
      <c r="AH84">
        <v>1.2477200999999998</v>
      </c>
      <c r="AI84">
        <v>0</v>
      </c>
      <c r="AJ84">
        <v>0</v>
      </c>
      <c r="AK84">
        <v>23.132137350000001</v>
      </c>
      <c r="AL84">
        <v>2.0805599999999997</v>
      </c>
      <c r="AM84">
        <v>0</v>
      </c>
      <c r="AN84">
        <v>0</v>
      </c>
      <c r="AO84">
        <v>1.3248204480000001</v>
      </c>
      <c r="AP84">
        <v>2.7005529599999996</v>
      </c>
      <c r="AQ84">
        <v>21.571498000000002</v>
      </c>
      <c r="AR84">
        <v>4.8487679999999997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29.126525495939774</v>
      </c>
      <c r="BB84">
        <f t="shared" si="1"/>
        <v>733.34799561225714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254.99762874688395</v>
      </c>
      <c r="L85">
        <v>2.8904735982580299</v>
      </c>
      <c r="M85">
        <v>64.594943936556888</v>
      </c>
      <c r="N85">
        <v>51.885098888314374</v>
      </c>
      <c r="O85">
        <v>73.283280582045393</v>
      </c>
      <c r="P85">
        <v>27.199443499282317</v>
      </c>
      <c r="Q85">
        <v>31.308960044458555</v>
      </c>
      <c r="R85">
        <v>16.501164596756755</v>
      </c>
      <c r="S85">
        <v>30.070991573604065</v>
      </c>
      <c r="T85">
        <v>0</v>
      </c>
      <c r="U85">
        <v>51.757956302105825</v>
      </c>
      <c r="V85">
        <v>4.2897031457446806</v>
      </c>
      <c r="W85">
        <v>14.66443925233645</v>
      </c>
      <c r="X85">
        <v>43.19141044618312</v>
      </c>
      <c r="Y85">
        <v>0</v>
      </c>
      <c r="Z85">
        <v>2.8784289599999999</v>
      </c>
      <c r="AA85">
        <v>0</v>
      </c>
      <c r="AB85">
        <v>1.756203</v>
      </c>
      <c r="AC85">
        <v>0</v>
      </c>
      <c r="AD85">
        <v>4.0037560499999998</v>
      </c>
      <c r="AE85">
        <v>0</v>
      </c>
      <c r="AF85">
        <v>6.1510581000000002</v>
      </c>
      <c r="AG85">
        <v>29.393141580000005</v>
      </c>
      <c r="AH85">
        <v>0</v>
      </c>
      <c r="AI85">
        <v>0</v>
      </c>
      <c r="AJ85">
        <v>0</v>
      </c>
      <c r="AK85">
        <v>23.132137350000001</v>
      </c>
      <c r="AL85">
        <v>2.0805599999999997</v>
      </c>
      <c r="AM85">
        <v>0</v>
      </c>
      <c r="AN85">
        <v>0</v>
      </c>
      <c r="AO85">
        <v>1.3880915999999999</v>
      </c>
      <c r="AP85">
        <v>2.7005529599999996</v>
      </c>
      <c r="AQ85">
        <v>21.571498000000002</v>
      </c>
      <c r="AR85">
        <v>6.7882751999999984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29.51388702564573</v>
      </c>
      <c r="BB85">
        <f t="shared" si="1"/>
        <v>743.10099326688464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254.99762874688395</v>
      </c>
      <c r="L86">
        <v>2.8904735982580299</v>
      </c>
      <c r="M86">
        <v>64.594943936556888</v>
      </c>
      <c r="N86">
        <v>51.885098888314374</v>
      </c>
      <c r="O86">
        <v>73.283280582045393</v>
      </c>
      <c r="P86">
        <v>27.199443499282317</v>
      </c>
      <c r="Q86">
        <v>31.308960044458555</v>
      </c>
      <c r="R86">
        <v>16.501164596756755</v>
      </c>
      <c r="S86">
        <v>30.070991573604065</v>
      </c>
      <c r="T86">
        <v>0</v>
      </c>
      <c r="U86">
        <v>51.757956302105825</v>
      </c>
      <c r="V86">
        <v>4.2885050988310303</v>
      </c>
      <c r="W86">
        <v>14.66443925233645</v>
      </c>
      <c r="X86">
        <v>43.19141044618312</v>
      </c>
      <c r="Y86">
        <v>0</v>
      </c>
      <c r="Z86">
        <v>0.4831200000000001</v>
      </c>
      <c r="AA86">
        <v>0</v>
      </c>
      <c r="AB86">
        <v>0</v>
      </c>
      <c r="AC86">
        <v>0</v>
      </c>
      <c r="AD86">
        <v>4.0037560499999998</v>
      </c>
      <c r="AE86">
        <v>0</v>
      </c>
      <c r="AF86">
        <v>6.1510581000000002</v>
      </c>
      <c r="AG86">
        <v>29.393141580000005</v>
      </c>
      <c r="AH86">
        <v>0</v>
      </c>
      <c r="AI86">
        <v>0</v>
      </c>
      <c r="AJ86">
        <v>0</v>
      </c>
      <c r="AK86">
        <v>23.132137350000001</v>
      </c>
      <c r="AL86">
        <v>2.0805599999999997</v>
      </c>
      <c r="AM86">
        <v>0</v>
      </c>
      <c r="AN86">
        <v>0</v>
      </c>
      <c r="AO86">
        <v>1.4771877119999999</v>
      </c>
      <c r="AP86">
        <v>2.7005529599999996</v>
      </c>
      <c r="AQ86">
        <v>10.785749000000001</v>
      </c>
      <c r="AR86">
        <v>6.7882751999999984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28.946641543372792</v>
      </c>
      <c r="BB86">
        <f t="shared" si="1"/>
        <v>728.81887585424397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262.70635735698403</v>
      </c>
      <c r="L87">
        <v>2.8903164642679782</v>
      </c>
      <c r="M87">
        <v>64.594943936556888</v>
      </c>
      <c r="N87">
        <v>51.885098888314374</v>
      </c>
      <c r="O87">
        <v>73.283280582045393</v>
      </c>
      <c r="P87">
        <v>27.199443499282317</v>
      </c>
      <c r="Q87">
        <v>31.308960044458555</v>
      </c>
      <c r="R87">
        <v>23.04188839135135</v>
      </c>
      <c r="S87">
        <v>38.384132588832486</v>
      </c>
      <c r="T87">
        <v>0</v>
      </c>
      <c r="U87">
        <v>51.757956302105825</v>
      </c>
      <c r="V87">
        <v>5.2445550757575754</v>
      </c>
      <c r="W87">
        <v>14.665875831485588</v>
      </c>
      <c r="X87">
        <v>43.191709523809529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6.1510581000000002</v>
      </c>
      <c r="AG87">
        <v>29.393141580000005</v>
      </c>
      <c r="AH87">
        <v>0</v>
      </c>
      <c r="AI87">
        <v>0</v>
      </c>
      <c r="AJ87">
        <v>0</v>
      </c>
      <c r="AK87">
        <v>23.132137350000001</v>
      </c>
      <c r="AL87">
        <v>2.0805599999999997</v>
      </c>
      <c r="AM87">
        <v>0</v>
      </c>
      <c r="AN87">
        <v>0</v>
      </c>
      <c r="AO87">
        <v>1.5895262880000001</v>
      </c>
      <c r="AP87">
        <v>0.78766128000000002</v>
      </c>
      <c r="AQ87">
        <v>10.785749000000001</v>
      </c>
      <c r="AR87">
        <v>5.8185215999999995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29.567889486416203</v>
      </c>
      <c r="BB87">
        <f t="shared" si="1"/>
        <v>744.46066707683565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255.00193846262292</v>
      </c>
      <c r="L88">
        <v>2.8903164642679782</v>
      </c>
      <c r="M88">
        <v>64.594943936556888</v>
      </c>
      <c r="N88">
        <v>51.885098888314374</v>
      </c>
      <c r="O88">
        <v>73.283280582045393</v>
      </c>
      <c r="P88">
        <v>27.199443499282317</v>
      </c>
      <c r="Q88">
        <v>31.308960044458555</v>
      </c>
      <c r="R88">
        <v>23.04188839135135</v>
      </c>
      <c r="S88">
        <v>38.384132588832486</v>
      </c>
      <c r="T88">
        <v>0</v>
      </c>
      <c r="U88">
        <v>51.757956302105825</v>
      </c>
      <c r="V88">
        <v>5.2445550757575754</v>
      </c>
      <c r="W88">
        <v>14.665875831485588</v>
      </c>
      <c r="X88">
        <v>43.191709523809529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6.1510581000000002</v>
      </c>
      <c r="AG88">
        <v>29.393141580000005</v>
      </c>
      <c r="AH88">
        <v>0</v>
      </c>
      <c r="AI88">
        <v>0</v>
      </c>
      <c r="AJ88">
        <v>0</v>
      </c>
      <c r="AK88">
        <v>23.132137350000001</v>
      </c>
      <c r="AL88">
        <v>2.0805599999999997</v>
      </c>
      <c r="AM88">
        <v>0</v>
      </c>
      <c r="AN88">
        <v>0</v>
      </c>
      <c r="AO88">
        <v>1.6670011679999999</v>
      </c>
      <c r="AP88">
        <v>0.78766128000000002</v>
      </c>
      <c r="AQ88">
        <v>5.2400400000000005</v>
      </c>
      <c r="AR88">
        <v>5.8185215999999995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29.064694031847793</v>
      </c>
      <c r="BB88">
        <f t="shared" si="1"/>
        <v>731.79120951704294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255.00193846262292</v>
      </c>
      <c r="L89">
        <v>2.8903164642679782</v>
      </c>
      <c r="M89">
        <v>64.594943936556888</v>
      </c>
      <c r="N89">
        <v>51.885098888314374</v>
      </c>
      <c r="O89">
        <v>73.283280582045393</v>
      </c>
      <c r="P89">
        <v>27.199443499282317</v>
      </c>
      <c r="Q89">
        <v>31.308960044458555</v>
      </c>
      <c r="R89">
        <v>23.04188839135135</v>
      </c>
      <c r="S89">
        <v>38.384132588832486</v>
      </c>
      <c r="T89">
        <v>0</v>
      </c>
      <c r="U89">
        <v>51.757956302105825</v>
      </c>
      <c r="V89">
        <v>7.4237002642777163</v>
      </c>
      <c r="W89">
        <v>14.665875831485588</v>
      </c>
      <c r="X89">
        <v>43.191709523809529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6.1510581000000002</v>
      </c>
      <c r="AG89">
        <v>29.393141580000005</v>
      </c>
      <c r="AH89">
        <v>0</v>
      </c>
      <c r="AI89">
        <v>0</v>
      </c>
      <c r="AJ89">
        <v>0</v>
      </c>
      <c r="AK89">
        <v>23.132137350000001</v>
      </c>
      <c r="AL89">
        <v>2.0805599999999997</v>
      </c>
      <c r="AM89">
        <v>0</v>
      </c>
      <c r="AN89">
        <v>0</v>
      </c>
      <c r="AO89">
        <v>0.10459108800000001</v>
      </c>
      <c r="AP89">
        <v>0.78766128000000002</v>
      </c>
      <c r="AQ89">
        <v>0</v>
      </c>
      <c r="AR89">
        <v>3.8790144000000004</v>
      </c>
      <c r="AS89">
        <v>4.1356828800000001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28.81399409326788</v>
      </c>
      <c r="BB89">
        <f t="shared" si="1"/>
        <v>725.47909736414294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255.00193846262292</v>
      </c>
      <c r="L90">
        <v>2.8903164642679782</v>
      </c>
      <c r="M90">
        <v>64.594943936556888</v>
      </c>
      <c r="N90">
        <v>51.885098888314374</v>
      </c>
      <c r="O90">
        <v>73.283280582045393</v>
      </c>
      <c r="P90">
        <v>27.199443499282317</v>
      </c>
      <c r="Q90">
        <v>31.308960044458555</v>
      </c>
      <c r="R90">
        <v>23.04188839135135</v>
      </c>
      <c r="S90">
        <v>38.384132588832486</v>
      </c>
      <c r="T90">
        <v>0</v>
      </c>
      <c r="U90">
        <v>51.757956302105825</v>
      </c>
      <c r="V90">
        <v>7.4237002642777163</v>
      </c>
      <c r="W90">
        <v>14.699268514718252</v>
      </c>
      <c r="X90">
        <v>43.1890182377713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6.1510581000000002</v>
      </c>
      <c r="AG90">
        <v>29.393141580000005</v>
      </c>
      <c r="AH90">
        <v>0</v>
      </c>
      <c r="AI90">
        <v>0</v>
      </c>
      <c r="AJ90">
        <v>0</v>
      </c>
      <c r="AK90">
        <v>23.132137350000001</v>
      </c>
      <c r="AL90">
        <v>2.0805599999999997</v>
      </c>
      <c r="AM90">
        <v>0</v>
      </c>
      <c r="AN90">
        <v>0</v>
      </c>
      <c r="AO90">
        <v>0.23242463999999999</v>
      </c>
      <c r="AP90">
        <v>0.78766128000000002</v>
      </c>
      <c r="AQ90">
        <v>0</v>
      </c>
      <c r="AR90">
        <v>3.8790144000000004</v>
      </c>
      <c r="AS90">
        <v>4.1356828800000001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28.820049853066994</v>
      </c>
      <c r="BB90">
        <f t="shared" si="1"/>
        <v>725.63157655353825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255.00193846262292</v>
      </c>
      <c r="L91">
        <v>2.8903164642679782</v>
      </c>
      <c r="M91">
        <v>64.594943936556888</v>
      </c>
      <c r="N91">
        <v>51.885098888314374</v>
      </c>
      <c r="O91">
        <v>73.283280582045393</v>
      </c>
      <c r="P91">
        <v>27.199443499282317</v>
      </c>
      <c r="Q91">
        <v>9.9708877247326217</v>
      </c>
      <c r="R91">
        <v>10.723017070373587</v>
      </c>
      <c r="S91">
        <v>12.04077745078459</v>
      </c>
      <c r="T91">
        <v>0</v>
      </c>
      <c r="U91">
        <v>51.757956302105825</v>
      </c>
      <c r="V91">
        <v>7.645672344940154</v>
      </c>
      <c r="W91">
        <v>14.661681703204048</v>
      </c>
      <c r="X91">
        <v>43.1890182377713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29.393141580000005</v>
      </c>
      <c r="AH91">
        <v>0</v>
      </c>
      <c r="AI91">
        <v>0</v>
      </c>
      <c r="AJ91">
        <v>0</v>
      </c>
      <c r="AK91">
        <v>23.132137350000001</v>
      </c>
      <c r="AL91">
        <v>2.0805599999999997</v>
      </c>
      <c r="AM91">
        <v>0</v>
      </c>
      <c r="AN91">
        <v>0</v>
      </c>
      <c r="AO91">
        <v>0.20918217600000003</v>
      </c>
      <c r="AP91">
        <v>0.78766128000000002</v>
      </c>
      <c r="AQ91">
        <v>0</v>
      </c>
      <c r="AR91">
        <v>3.8790144000000004</v>
      </c>
      <c r="AS91">
        <v>4.1356828800000001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26.534195798173034</v>
      </c>
      <c r="BB91">
        <f t="shared" si="1"/>
        <v>668.07827463482886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255.00193846262292</v>
      </c>
      <c r="L92">
        <v>2.8903164642679782</v>
      </c>
      <c r="M92">
        <v>64.594943936556888</v>
      </c>
      <c r="N92">
        <v>51.885098888314374</v>
      </c>
      <c r="O92">
        <v>73.283280582045393</v>
      </c>
      <c r="P92">
        <v>27.199443499282317</v>
      </c>
      <c r="Q92">
        <v>9.589615127701375</v>
      </c>
      <c r="R92">
        <v>10.723017070373587</v>
      </c>
      <c r="S92">
        <v>12.04077745078459</v>
      </c>
      <c r="T92">
        <v>0</v>
      </c>
      <c r="U92">
        <v>51.757956302105825</v>
      </c>
      <c r="V92">
        <v>7.645672344940154</v>
      </c>
      <c r="W92">
        <v>14.661681703204048</v>
      </c>
      <c r="X92">
        <v>43.1890182377713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29.393141580000005</v>
      </c>
      <c r="AH92">
        <v>0</v>
      </c>
      <c r="AI92">
        <v>0</v>
      </c>
      <c r="AJ92">
        <v>0</v>
      </c>
      <c r="AK92">
        <v>23.132137350000001</v>
      </c>
      <c r="AL92">
        <v>2.0805599999999997</v>
      </c>
      <c r="AM92">
        <v>0</v>
      </c>
      <c r="AN92">
        <v>0</v>
      </c>
      <c r="AO92">
        <v>0.27245332799999999</v>
      </c>
      <c r="AP92">
        <v>0.78766128000000002</v>
      </c>
      <c r="AQ92">
        <v>0</v>
      </c>
      <c r="AR92">
        <v>3.8790144000000004</v>
      </c>
      <c r="AS92">
        <v>4.1356828800000001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26.522047908525675</v>
      </c>
      <c r="BB92">
        <f t="shared" si="1"/>
        <v>667.77242107944505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192.34687970052028</v>
      </c>
      <c r="L93">
        <v>0</v>
      </c>
      <c r="M93">
        <v>59.609266897127185</v>
      </c>
      <c r="N93">
        <v>51.885098888314374</v>
      </c>
      <c r="O93">
        <v>73.283280582045393</v>
      </c>
      <c r="P93">
        <v>27.199443499282317</v>
      </c>
      <c r="Q93">
        <v>9.589615127701375</v>
      </c>
      <c r="R93">
        <v>11.491906806833114</v>
      </c>
      <c r="S93">
        <v>12.04077745078459</v>
      </c>
      <c r="T93">
        <v>0</v>
      </c>
      <c r="U93">
        <v>51.757956302105825</v>
      </c>
      <c r="V93">
        <v>7.903813796004207</v>
      </c>
      <c r="W93">
        <v>14.661681703204048</v>
      </c>
      <c r="X93">
        <v>43.1890182377713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29.393141580000005</v>
      </c>
      <c r="AH93">
        <v>0</v>
      </c>
      <c r="AI93">
        <v>0</v>
      </c>
      <c r="AJ93">
        <v>0</v>
      </c>
      <c r="AK93">
        <v>23.132137350000001</v>
      </c>
      <c r="AL93">
        <v>19.071799999999996</v>
      </c>
      <c r="AM93">
        <v>0</v>
      </c>
      <c r="AN93">
        <v>0</v>
      </c>
      <c r="AO93">
        <v>0.26470583999999997</v>
      </c>
      <c r="AP93">
        <v>0.78766128000000002</v>
      </c>
      <c r="AQ93">
        <v>0</v>
      </c>
      <c r="AR93">
        <v>3.8790144000000004</v>
      </c>
      <c r="AS93">
        <v>4.1356828800000001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24.515763808459219</v>
      </c>
      <c r="BB93">
        <f t="shared" si="1"/>
        <v>617.25817661323481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145.56372425578829</v>
      </c>
      <c r="L94">
        <v>0</v>
      </c>
      <c r="M94">
        <v>54.630701480904129</v>
      </c>
      <c r="N94">
        <v>51.885098888314374</v>
      </c>
      <c r="O94">
        <v>73.283280582045393</v>
      </c>
      <c r="P94">
        <v>27.199443499282317</v>
      </c>
      <c r="Q94">
        <v>0</v>
      </c>
      <c r="R94">
        <v>10.084307838553155</v>
      </c>
      <c r="S94">
        <v>5.4084383471074382</v>
      </c>
      <c r="T94">
        <v>0</v>
      </c>
      <c r="U94">
        <v>51.757956302105825</v>
      </c>
      <c r="V94">
        <v>7.903813796004207</v>
      </c>
      <c r="W94">
        <v>14.661681703204048</v>
      </c>
      <c r="X94">
        <v>43.1890182377713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29.393141580000005</v>
      </c>
      <c r="AH94">
        <v>0</v>
      </c>
      <c r="AI94">
        <v>0</v>
      </c>
      <c r="AJ94">
        <v>0</v>
      </c>
      <c r="AK94">
        <v>23.132137350000001</v>
      </c>
      <c r="AL94">
        <v>39.877399999999994</v>
      </c>
      <c r="AM94">
        <v>0</v>
      </c>
      <c r="AN94">
        <v>0</v>
      </c>
      <c r="AO94">
        <v>0.31506451200000002</v>
      </c>
      <c r="AP94">
        <v>0.78766128000000002</v>
      </c>
      <c r="AQ94">
        <v>0</v>
      </c>
      <c r="AR94">
        <v>3.8790144000000004</v>
      </c>
      <c r="AS94">
        <v>4.1356828800000001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22.661715071855131</v>
      </c>
      <c r="BB94">
        <f t="shared" si="1"/>
        <v>570.57690996122528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145.56048448095262</v>
      </c>
      <c r="L95">
        <v>0</v>
      </c>
      <c r="M95">
        <v>49.666309207708785</v>
      </c>
      <c r="N95">
        <v>51.885098888314374</v>
      </c>
      <c r="O95">
        <v>73.283280582045393</v>
      </c>
      <c r="P95">
        <v>27.199443499282317</v>
      </c>
      <c r="Q95">
        <v>0</v>
      </c>
      <c r="R95">
        <v>9.9315212175470009</v>
      </c>
      <c r="S95">
        <v>5.4084383471074382</v>
      </c>
      <c r="T95">
        <v>0</v>
      </c>
      <c r="U95">
        <v>51.757956302105825</v>
      </c>
      <c r="V95">
        <v>0.22890531914893614</v>
      </c>
      <c r="W95">
        <v>14.661681703204048</v>
      </c>
      <c r="X95">
        <v>43.1890182377713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29.393141580000005</v>
      </c>
      <c r="AH95">
        <v>0</v>
      </c>
      <c r="AI95">
        <v>0</v>
      </c>
      <c r="AJ95">
        <v>0</v>
      </c>
      <c r="AK95">
        <v>23.132137350000001</v>
      </c>
      <c r="AL95">
        <v>39.877399999999994</v>
      </c>
      <c r="AM95">
        <v>0</v>
      </c>
      <c r="AN95">
        <v>0</v>
      </c>
      <c r="AO95">
        <v>0.38350065599999994</v>
      </c>
      <c r="AP95">
        <v>0.78766128000000002</v>
      </c>
      <c r="AQ95">
        <v>0</v>
      </c>
      <c r="AR95">
        <v>3.8790144000000004</v>
      </c>
      <c r="AS95">
        <v>4.1356828800000001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22.175547414037702</v>
      </c>
      <c r="BB95">
        <f t="shared" si="1"/>
        <v>558.33618661715025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145.55866390956712</v>
      </c>
      <c r="L96">
        <v>0</v>
      </c>
      <c r="M96">
        <v>49.666309207708785</v>
      </c>
      <c r="N96">
        <v>51.885098888314374</v>
      </c>
      <c r="O96">
        <v>73.283280582045393</v>
      </c>
      <c r="P96">
        <v>27.199443499282317</v>
      </c>
      <c r="Q96">
        <v>0</v>
      </c>
      <c r="R96">
        <v>9.9315212175470009</v>
      </c>
      <c r="S96">
        <v>5.4084383471074382</v>
      </c>
      <c r="T96">
        <v>0</v>
      </c>
      <c r="U96">
        <v>51.757956302105825</v>
      </c>
      <c r="V96">
        <v>0</v>
      </c>
      <c r="W96">
        <v>14.661681703204048</v>
      </c>
      <c r="X96">
        <v>43.1890182377713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29.393141580000005</v>
      </c>
      <c r="AH96">
        <v>0</v>
      </c>
      <c r="AI96">
        <v>0</v>
      </c>
      <c r="AJ96">
        <v>0</v>
      </c>
      <c r="AK96">
        <v>23.132137350000001</v>
      </c>
      <c r="AL96">
        <v>39.877399999999994</v>
      </c>
      <c r="AM96">
        <v>0</v>
      </c>
      <c r="AN96">
        <v>0</v>
      </c>
      <c r="AO96">
        <v>0.44418931200000006</v>
      </c>
      <c r="AP96">
        <v>0.78766128000000002</v>
      </c>
      <c r="AQ96">
        <v>0</v>
      </c>
      <c r="AR96">
        <v>3.8790144000000004</v>
      </c>
      <c r="AS96">
        <v>4.1356828800000001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22.169052027340339</v>
      </c>
      <c r="BB96">
        <f t="shared" si="1"/>
        <v>558.17264476931325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145.56048448095262</v>
      </c>
      <c r="L97">
        <v>0</v>
      </c>
      <c r="M97">
        <v>54.630701480904129</v>
      </c>
      <c r="N97">
        <v>51.885098888314374</v>
      </c>
      <c r="O97">
        <v>73.283280582045393</v>
      </c>
      <c r="P97">
        <v>27.199443499282317</v>
      </c>
      <c r="Q97">
        <v>0</v>
      </c>
      <c r="R97">
        <v>9.795083694822889</v>
      </c>
      <c r="S97">
        <v>5.7673770046439632</v>
      </c>
      <c r="T97">
        <v>0</v>
      </c>
      <c r="U97">
        <v>51.757956302105825</v>
      </c>
      <c r="V97">
        <v>0</v>
      </c>
      <c r="W97">
        <v>5</v>
      </c>
      <c r="X97">
        <v>15.000866300895176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29.393141580000005</v>
      </c>
      <c r="AH97">
        <v>0</v>
      </c>
      <c r="AI97">
        <v>0</v>
      </c>
      <c r="AJ97">
        <v>0</v>
      </c>
      <c r="AK97">
        <v>23.132137350000001</v>
      </c>
      <c r="AL97">
        <v>39.877399999999994</v>
      </c>
      <c r="AM97">
        <v>0</v>
      </c>
      <c r="AN97">
        <v>0</v>
      </c>
      <c r="AO97">
        <v>0.50487796800000007</v>
      </c>
      <c r="AP97">
        <v>0.78766128000000002</v>
      </c>
      <c r="AQ97">
        <v>0</v>
      </c>
      <c r="AR97">
        <v>1.9395072000000002</v>
      </c>
      <c r="AS97">
        <v>4.1356828800000001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20.849627018566686</v>
      </c>
      <c r="BB97">
        <f t="shared" si="1"/>
        <v>524.95213157339981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145.55866390956712</v>
      </c>
      <c r="L98">
        <v>0</v>
      </c>
      <c r="M98">
        <v>59.609266897127185</v>
      </c>
      <c r="N98">
        <v>51.885098888314374</v>
      </c>
      <c r="O98">
        <v>73.283280582045393</v>
      </c>
      <c r="P98">
        <v>27.199443499282317</v>
      </c>
      <c r="Q98">
        <v>0</v>
      </c>
      <c r="R98">
        <v>9.795083694822889</v>
      </c>
      <c r="S98">
        <v>5.7673770046439632</v>
      </c>
      <c r="T98">
        <v>0</v>
      </c>
      <c r="U98">
        <v>51.757956302105825</v>
      </c>
      <c r="V98">
        <v>0</v>
      </c>
      <c r="W98">
        <v>5</v>
      </c>
      <c r="X98">
        <v>15.000866300895176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29.393141580000005</v>
      </c>
      <c r="AH98">
        <v>0</v>
      </c>
      <c r="AI98">
        <v>0</v>
      </c>
      <c r="AJ98">
        <v>0</v>
      </c>
      <c r="AK98">
        <v>23.132137350000001</v>
      </c>
      <c r="AL98">
        <v>19.071799999999996</v>
      </c>
      <c r="AM98">
        <v>0</v>
      </c>
      <c r="AN98">
        <v>0</v>
      </c>
      <c r="AO98">
        <v>0.55652788799999997</v>
      </c>
      <c r="AP98">
        <v>0.78766128000000002</v>
      </c>
      <c r="AQ98">
        <v>0</v>
      </c>
      <c r="AR98">
        <v>1.9395072000000002</v>
      </c>
      <c r="AS98">
        <v>4.1356828800000001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20.246938078391189</v>
      </c>
      <c r="BB98">
        <f t="shared" si="1"/>
        <v>509.77761527841301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5.250666633980706</v>
      </c>
      <c r="L99">
        <f t="shared" si="2"/>
        <v>5.0575644089915502E-2</v>
      </c>
      <c r="M99">
        <f t="shared" si="2"/>
        <v>1.3759567586566299</v>
      </c>
      <c r="N99">
        <f t="shared" si="2"/>
        <v>1.1386907671991897</v>
      </c>
      <c r="O99">
        <f t="shared" si="2"/>
        <v>1.633482053863363</v>
      </c>
      <c r="P99">
        <f t="shared" si="2"/>
        <v>0.65174724366269532</v>
      </c>
      <c r="Q99">
        <f t="shared" si="2"/>
        <v>0.21864842456974865</v>
      </c>
      <c r="R99">
        <f t="shared" si="2"/>
        <v>0.30563748129855445</v>
      </c>
      <c r="S99">
        <f t="shared" si="2"/>
        <v>0.37059305408829185</v>
      </c>
      <c r="T99">
        <f t="shared" si="2"/>
        <v>0</v>
      </c>
      <c r="U99">
        <f t="shared" si="2"/>
        <v>1.2393772740821305</v>
      </c>
      <c r="V99">
        <f t="shared" si="2"/>
        <v>8.4146445843494733E-2</v>
      </c>
      <c r="W99">
        <f t="shared" si="2"/>
        <v>0.29497923294661443</v>
      </c>
      <c r="X99">
        <f t="shared" si="2"/>
        <v>0.8468093868270995</v>
      </c>
      <c r="Y99">
        <f t="shared" si="2"/>
        <v>0</v>
      </c>
      <c r="Z99">
        <f t="shared" si="2"/>
        <v>3.0246693839999995E-2</v>
      </c>
      <c r="AA99">
        <f t="shared" si="2"/>
        <v>5.5510716383999986E-2</v>
      </c>
      <c r="AB99">
        <f t="shared" si="2"/>
        <v>7.4963525055000008E-2</v>
      </c>
      <c r="AC99">
        <f t="shared" si="2"/>
        <v>5.9552247118874968E-2</v>
      </c>
      <c r="AD99">
        <f t="shared" si="2"/>
        <v>8.4180421587499998E-2</v>
      </c>
      <c r="AE99">
        <f t="shared" si="2"/>
        <v>0.15309623959239996</v>
      </c>
      <c r="AF99">
        <f t="shared" si="2"/>
        <v>0.18965762475000009</v>
      </c>
      <c r="AG99">
        <f t="shared" si="2"/>
        <v>0.70543539791999887</v>
      </c>
      <c r="AH99">
        <f t="shared" si="2"/>
        <v>0.31608909200000002</v>
      </c>
      <c r="AI99">
        <f t="shared" si="2"/>
        <v>2.8235423650000004E-2</v>
      </c>
      <c r="AJ99">
        <f t="shared" si="2"/>
        <v>0</v>
      </c>
      <c r="AK99">
        <f t="shared" si="2"/>
        <v>0.55517129639999996</v>
      </c>
      <c r="AL99">
        <f t="shared" si="2"/>
        <v>0.22179636499999986</v>
      </c>
      <c r="AM99">
        <f t="shared" si="2"/>
        <v>2.9845160223999995E-2</v>
      </c>
      <c r="AN99">
        <f t="shared" si="2"/>
        <v>0</v>
      </c>
      <c r="AO99">
        <f t="shared" si="2"/>
        <v>1.681204896000001E-2</v>
      </c>
      <c r="AP99">
        <f t="shared" si="2"/>
        <v>2.7174314159999931E-2</v>
      </c>
      <c r="AQ99">
        <f t="shared" si="2"/>
        <v>0.35894274000000009</v>
      </c>
      <c r="AR99">
        <f t="shared" si="2"/>
        <v>0.11574009215999997</v>
      </c>
      <c r="AS99">
        <f t="shared" si="2"/>
        <v>0.10055617516799989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0.63352086145799147</v>
      </c>
      <c r="BB99">
        <f t="shared" si="1"/>
        <v>15.950795113620213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41.58806373008435</v>
      </c>
      <c r="L3">
        <v>12.341031746031742</v>
      </c>
      <c r="M3">
        <v>0</v>
      </c>
      <c r="N3">
        <v>30.429517607543907</v>
      </c>
      <c r="O3">
        <v>50.383795060694844</v>
      </c>
      <c r="P3">
        <v>68.023269954545441</v>
      </c>
      <c r="Q3">
        <v>1.0507481818181816</v>
      </c>
      <c r="R3">
        <v>3.1205604000000005</v>
      </c>
      <c r="S3">
        <v>3.3357261594427241</v>
      </c>
      <c r="T3">
        <v>0</v>
      </c>
      <c r="U3">
        <v>275.8057808276148</v>
      </c>
      <c r="V3">
        <v>0</v>
      </c>
      <c r="W3">
        <v>5.1983070866141734</v>
      </c>
      <c r="X3">
        <v>10.998556165174703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3.2461000000000011</v>
      </c>
      <c r="AM3">
        <v>0.67708959999999996</v>
      </c>
      <c r="AN3">
        <v>0</v>
      </c>
      <c r="AO3">
        <v>0.13217651999999999</v>
      </c>
      <c r="AP3">
        <v>0.61821060000000005</v>
      </c>
      <c r="AQ3">
        <v>0</v>
      </c>
      <c r="AR3">
        <v>8.6928959999999993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20.370278200496482</v>
      </c>
      <c r="BB3">
        <f>SUM(B3:AZ3)-BA3</f>
        <v>512.88309220906842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41.588481252756942</v>
      </c>
      <c r="L4">
        <v>14.004538472088877</v>
      </c>
      <c r="M4">
        <v>0</v>
      </c>
      <c r="N4">
        <v>30.003090016754374</v>
      </c>
      <c r="O4">
        <v>50.384242936767251</v>
      </c>
      <c r="P4">
        <v>68.023269954545441</v>
      </c>
      <c r="Q4">
        <v>1</v>
      </c>
      <c r="R4">
        <v>3.1205604000000005</v>
      </c>
      <c r="S4">
        <v>3.3357261594427241</v>
      </c>
      <c r="T4">
        <v>0</v>
      </c>
      <c r="U4">
        <v>275.8057808276148</v>
      </c>
      <c r="V4">
        <v>0</v>
      </c>
      <c r="W4">
        <v>5</v>
      </c>
      <c r="X4">
        <v>10.998556165174703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3.2461000000000011</v>
      </c>
      <c r="AM4">
        <v>0.67708959999999996</v>
      </c>
      <c r="AN4">
        <v>0</v>
      </c>
      <c r="AO4">
        <v>0.14636495999999999</v>
      </c>
      <c r="AP4">
        <v>0.61821060000000005</v>
      </c>
      <c r="AQ4">
        <v>0</v>
      </c>
      <c r="AR4">
        <v>8.6928959999999993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20.408595918432471</v>
      </c>
      <c r="BB4">
        <f t="shared" ref="BB4:BB67" si="0">SUM(B4:AZ4)-BA4</f>
        <v>513.84785219671255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41.58806373008435</v>
      </c>
      <c r="L5">
        <v>14.004538472088877</v>
      </c>
      <c r="M5">
        <v>0</v>
      </c>
      <c r="N5">
        <v>30.001627070576863</v>
      </c>
      <c r="O5">
        <v>50.381965749870254</v>
      </c>
      <c r="P5">
        <v>68.023269954545441</v>
      </c>
      <c r="Q5">
        <v>1</v>
      </c>
      <c r="R5">
        <v>3.1205604000000005</v>
      </c>
      <c r="S5">
        <v>3.1090218836242722</v>
      </c>
      <c r="T5">
        <v>0</v>
      </c>
      <c r="U5">
        <v>275.8057808276148</v>
      </c>
      <c r="V5">
        <v>0</v>
      </c>
      <c r="W5">
        <v>5</v>
      </c>
      <c r="X5">
        <v>10.998556165174703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3.2461000000000011</v>
      </c>
      <c r="AM5">
        <v>0.67708959999999996</v>
      </c>
      <c r="AN5">
        <v>0</v>
      </c>
      <c r="AO5">
        <v>0.16802099999999998</v>
      </c>
      <c r="AP5">
        <v>0.61821060000000005</v>
      </c>
      <c r="AQ5">
        <v>0</v>
      </c>
      <c r="AR5">
        <v>1.121664</v>
      </c>
      <c r="AS5">
        <v>2.3917655999999994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20.040901177277014</v>
      </c>
      <c r="BB5">
        <f t="shared" si="0"/>
        <v>504.59003272630247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41.588481252756942</v>
      </c>
      <c r="L6">
        <v>14.004538472088877</v>
      </c>
      <c r="M6">
        <v>0</v>
      </c>
      <c r="N6">
        <v>30.001627070576863</v>
      </c>
      <c r="O6">
        <v>50.382310179117518</v>
      </c>
      <c r="P6">
        <v>68.023269954545441</v>
      </c>
      <c r="Q6">
        <v>1</v>
      </c>
      <c r="R6">
        <v>3.1205604000000005</v>
      </c>
      <c r="S6">
        <v>3.1090218836242722</v>
      </c>
      <c r="T6">
        <v>0</v>
      </c>
      <c r="U6">
        <v>275.8057808276148</v>
      </c>
      <c r="V6">
        <v>0</v>
      </c>
      <c r="W6">
        <v>5</v>
      </c>
      <c r="X6">
        <v>10.998556165174703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3.2461000000000011</v>
      </c>
      <c r="AM6">
        <v>0.67708959999999996</v>
      </c>
      <c r="AN6">
        <v>0</v>
      </c>
      <c r="AO6">
        <v>0.15756635999999996</v>
      </c>
      <c r="AP6">
        <v>0.61821060000000005</v>
      </c>
      <c r="AQ6">
        <v>0</v>
      </c>
      <c r="AR6">
        <v>1.121664</v>
      </c>
      <c r="AS6">
        <v>2.3917655999999994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20.040531025759499</v>
      </c>
      <c r="BB6">
        <f t="shared" si="0"/>
        <v>504.58071018973988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41.587811077431802</v>
      </c>
      <c r="L7">
        <v>14.004538472088877</v>
      </c>
      <c r="M7">
        <v>0</v>
      </c>
      <c r="N7">
        <v>30.001627070576863</v>
      </c>
      <c r="O7">
        <v>50.382310179117518</v>
      </c>
      <c r="P7">
        <v>68.023269954545441</v>
      </c>
      <c r="Q7">
        <v>1</v>
      </c>
      <c r="R7">
        <v>3.119174709302325</v>
      </c>
      <c r="S7">
        <v>3.2558304678826322</v>
      </c>
      <c r="T7">
        <v>0</v>
      </c>
      <c r="U7">
        <v>275.8057808276148</v>
      </c>
      <c r="V7">
        <v>0</v>
      </c>
      <c r="W7">
        <v>5</v>
      </c>
      <c r="X7">
        <v>10.998556165174703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3.2461000000000011</v>
      </c>
      <c r="AM7">
        <v>0.67708959999999996</v>
      </c>
      <c r="AN7">
        <v>0</v>
      </c>
      <c r="AO7">
        <v>0.19042379999999998</v>
      </c>
      <c r="AP7">
        <v>0.61821060000000005</v>
      </c>
      <c r="AQ7">
        <v>0</v>
      </c>
      <c r="AR7">
        <v>1.121664</v>
      </c>
      <c r="AS7">
        <v>2.3917655999999994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20.047315979262816</v>
      </c>
      <c r="BB7">
        <f t="shared" si="0"/>
        <v>504.75153539447211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41.588273398743247</v>
      </c>
      <c r="L8">
        <v>14.004538472088877</v>
      </c>
      <c r="M8">
        <v>0</v>
      </c>
      <c r="N8">
        <v>30.001627070576863</v>
      </c>
      <c r="O8">
        <v>50.382009273570318</v>
      </c>
      <c r="P8">
        <v>68.023269954545441</v>
      </c>
      <c r="Q8">
        <v>1</v>
      </c>
      <c r="R8">
        <v>3.119174709302325</v>
      </c>
      <c r="S8">
        <v>3.2558304678826322</v>
      </c>
      <c r="T8">
        <v>0</v>
      </c>
      <c r="U8">
        <v>275.8057808276148</v>
      </c>
      <c r="V8">
        <v>0</v>
      </c>
      <c r="W8">
        <v>5</v>
      </c>
      <c r="X8">
        <v>10.998556165174703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3.2461000000000011</v>
      </c>
      <c r="AM8">
        <v>0.67708959999999996</v>
      </c>
      <c r="AN8">
        <v>0</v>
      </c>
      <c r="AO8">
        <v>0.2016252</v>
      </c>
      <c r="AP8">
        <v>0.61821060000000005</v>
      </c>
      <c r="AQ8">
        <v>0</v>
      </c>
      <c r="AR8">
        <v>1.121664</v>
      </c>
      <c r="AS8">
        <v>2.3917655999999994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20.047749965247114</v>
      </c>
      <c r="BB8">
        <f t="shared" si="0"/>
        <v>504.76246422425197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41.587811077431802</v>
      </c>
      <c r="L9">
        <v>14.004538472088877</v>
      </c>
      <c r="M9">
        <v>0</v>
      </c>
      <c r="N9">
        <v>30.001627070576863</v>
      </c>
      <c r="O9">
        <v>50.382009273570318</v>
      </c>
      <c r="P9">
        <v>68.023269954545441</v>
      </c>
      <c r="Q9">
        <v>1</v>
      </c>
      <c r="R9">
        <v>3.119174709302325</v>
      </c>
      <c r="S9">
        <v>3.2558304678826322</v>
      </c>
      <c r="T9">
        <v>0</v>
      </c>
      <c r="U9">
        <v>275.8057808276148</v>
      </c>
      <c r="V9">
        <v>0</v>
      </c>
      <c r="W9">
        <v>5</v>
      </c>
      <c r="X9">
        <v>10.998556165174703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0.70824000000000031</v>
      </c>
      <c r="AM9">
        <v>0.67708959999999996</v>
      </c>
      <c r="AN9">
        <v>0</v>
      </c>
      <c r="AO9">
        <v>0.18071592</v>
      </c>
      <c r="AP9">
        <v>0.61821060000000005</v>
      </c>
      <c r="AQ9">
        <v>0</v>
      </c>
      <c r="AR9">
        <v>1.121664</v>
      </c>
      <c r="AS9">
        <v>2.3917655999999994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19.949987451374643</v>
      </c>
      <c r="BB9">
        <f t="shared" si="0"/>
        <v>502.30099513681324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41.588273398743247</v>
      </c>
      <c r="L10">
        <v>14.004538472088877</v>
      </c>
      <c r="M10">
        <v>0</v>
      </c>
      <c r="N10">
        <v>30.001627070576863</v>
      </c>
      <c r="O10">
        <v>50.384299529311079</v>
      </c>
      <c r="P10">
        <v>68.023269954545441</v>
      </c>
      <c r="Q10">
        <v>1</v>
      </c>
      <c r="R10">
        <v>3.119174709302325</v>
      </c>
      <c r="S10">
        <v>3.2558304678826322</v>
      </c>
      <c r="T10">
        <v>0</v>
      </c>
      <c r="U10">
        <v>275.8057808276148</v>
      </c>
      <c r="V10">
        <v>0</v>
      </c>
      <c r="W10">
        <v>5</v>
      </c>
      <c r="X10">
        <v>10.998556165174703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0.70824000000000031</v>
      </c>
      <c r="AM10">
        <v>0.67708959999999996</v>
      </c>
      <c r="AN10">
        <v>0</v>
      </c>
      <c r="AO10">
        <v>0.18818351999999999</v>
      </c>
      <c r="AP10">
        <v>0.61821060000000005</v>
      </c>
      <c r="AQ10">
        <v>0</v>
      </c>
      <c r="AR10">
        <v>1.121664</v>
      </c>
      <c r="AS10">
        <v>2.3917655999999994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19.950377934561168</v>
      </c>
      <c r="BB10">
        <f t="shared" si="0"/>
        <v>502.31082483067894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41.587811077431802</v>
      </c>
      <c r="L11">
        <v>14.004538472088877</v>
      </c>
      <c r="M11">
        <v>0</v>
      </c>
      <c r="N11">
        <v>30.001627070576863</v>
      </c>
      <c r="O11">
        <v>50.385263871241001</v>
      </c>
      <c r="P11">
        <v>68.023269954545441</v>
      </c>
      <c r="Q11">
        <v>1</v>
      </c>
      <c r="R11">
        <v>3.117994070351759</v>
      </c>
      <c r="S11">
        <v>3.2558304678826322</v>
      </c>
      <c r="T11">
        <v>0</v>
      </c>
      <c r="U11">
        <v>275.8057808276148</v>
      </c>
      <c r="V11">
        <v>0</v>
      </c>
      <c r="W11">
        <v>5</v>
      </c>
      <c r="X11">
        <v>10.998556165174703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0.70824000000000031</v>
      </c>
      <c r="AM11">
        <v>0</v>
      </c>
      <c r="AN11">
        <v>0</v>
      </c>
      <c r="AO11">
        <v>0.19714463999999998</v>
      </c>
      <c r="AP11">
        <v>0.61821060000000005</v>
      </c>
      <c r="AQ11">
        <v>0</v>
      </c>
      <c r="AR11">
        <v>1.121664</v>
      </c>
      <c r="AS11">
        <v>2.3917655999999994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19.924828863610021</v>
      </c>
      <c r="BB11">
        <f t="shared" si="0"/>
        <v>501.66756680329792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41.588273398743247</v>
      </c>
      <c r="L12">
        <v>14.004538472088877</v>
      </c>
      <c r="M12">
        <v>0</v>
      </c>
      <c r="N12">
        <v>30.001627070576863</v>
      </c>
      <c r="O12">
        <v>50.385263871241001</v>
      </c>
      <c r="P12">
        <v>68.023269954545441</v>
      </c>
      <c r="Q12">
        <v>1</v>
      </c>
      <c r="R12">
        <v>3.117994070351759</v>
      </c>
      <c r="S12">
        <v>3.2558304678826322</v>
      </c>
      <c r="T12">
        <v>0</v>
      </c>
      <c r="U12">
        <v>275.8057808276148</v>
      </c>
      <c r="V12">
        <v>0</v>
      </c>
      <c r="W12">
        <v>5</v>
      </c>
      <c r="X12">
        <v>10.998556165174703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0.70824000000000031</v>
      </c>
      <c r="AM12">
        <v>0</v>
      </c>
      <c r="AN12">
        <v>0</v>
      </c>
      <c r="AO12">
        <v>0.20834603999999998</v>
      </c>
      <c r="AP12">
        <v>0.61821060000000005</v>
      </c>
      <c r="AQ12">
        <v>0</v>
      </c>
      <c r="AR12">
        <v>1.121664</v>
      </c>
      <c r="AS12">
        <v>2.3917655999999994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19.925274600432576</v>
      </c>
      <c r="BB12">
        <f t="shared" si="0"/>
        <v>501.67878478778681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41.587811077431802</v>
      </c>
      <c r="L13">
        <v>14.004538472088877</v>
      </c>
      <c r="M13">
        <v>0</v>
      </c>
      <c r="N13">
        <v>30.001627070576863</v>
      </c>
      <c r="O13">
        <v>50.384299529311079</v>
      </c>
      <c r="P13">
        <v>68.023269954545441</v>
      </c>
      <c r="Q13">
        <v>1</v>
      </c>
      <c r="R13">
        <v>3.117994070351759</v>
      </c>
      <c r="S13">
        <v>3.2558304678826322</v>
      </c>
      <c r="T13">
        <v>0</v>
      </c>
      <c r="U13">
        <v>275.8057808276148</v>
      </c>
      <c r="V13">
        <v>0</v>
      </c>
      <c r="W13">
        <v>5</v>
      </c>
      <c r="X13">
        <v>10.998556165174703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0.70824000000000031</v>
      </c>
      <c r="AM13">
        <v>0</v>
      </c>
      <c r="AN13">
        <v>0</v>
      </c>
      <c r="AO13">
        <v>0.20610576000000003</v>
      </c>
      <c r="AP13">
        <v>0.61821060000000005</v>
      </c>
      <c r="AQ13">
        <v>0</v>
      </c>
      <c r="AR13">
        <v>1.121664</v>
      </c>
      <c r="AS13">
        <v>2.3917655999999994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19.925134415640443</v>
      </c>
      <c r="BB13">
        <f t="shared" si="0"/>
        <v>501.6752580293375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41.588273398743247</v>
      </c>
      <c r="L14">
        <v>14.004538472088877</v>
      </c>
      <c r="M14">
        <v>0</v>
      </c>
      <c r="N14">
        <v>30.001627070576863</v>
      </c>
      <c r="O14">
        <v>50.385263871241001</v>
      </c>
      <c r="P14">
        <v>68.023269954545441</v>
      </c>
      <c r="Q14">
        <v>1</v>
      </c>
      <c r="R14">
        <v>3.117994070351759</v>
      </c>
      <c r="S14">
        <v>3.2558304678826322</v>
      </c>
      <c r="T14">
        <v>0</v>
      </c>
      <c r="U14">
        <v>275.8057808276148</v>
      </c>
      <c r="V14">
        <v>0</v>
      </c>
      <c r="W14">
        <v>5</v>
      </c>
      <c r="X14">
        <v>10.998556165174703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0.20610576000000003</v>
      </c>
      <c r="AP14">
        <v>0.61821060000000005</v>
      </c>
      <c r="AQ14">
        <v>0</v>
      </c>
      <c r="AR14">
        <v>1.121664</v>
      </c>
      <c r="AS14">
        <v>2.3917655999999994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19.925189002432575</v>
      </c>
      <c r="BB14">
        <f t="shared" si="0"/>
        <v>501.67663010578678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41.587811077431802</v>
      </c>
      <c r="L15">
        <v>14.004538472088877</v>
      </c>
      <c r="M15">
        <v>0</v>
      </c>
      <c r="N15">
        <v>30.001627070576863</v>
      </c>
      <c r="O15">
        <v>50.385263871241001</v>
      </c>
      <c r="P15">
        <v>68.023269954545441</v>
      </c>
      <c r="Q15">
        <v>1</v>
      </c>
      <c r="R15">
        <v>3.117994070351759</v>
      </c>
      <c r="S15">
        <v>3.2558304678826322</v>
      </c>
      <c r="T15">
        <v>0</v>
      </c>
      <c r="U15">
        <v>275.8057808276148</v>
      </c>
      <c r="V15">
        <v>0</v>
      </c>
      <c r="W15">
        <v>5</v>
      </c>
      <c r="X15">
        <v>10.998556165174703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0.20685252000000001</v>
      </c>
      <c r="AP15">
        <v>0.61821060000000005</v>
      </c>
      <c r="AQ15">
        <v>0</v>
      </c>
      <c r="AR15">
        <v>1.121664</v>
      </c>
      <c r="AS15">
        <v>2.3917655999999994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19.925199703610019</v>
      </c>
      <c r="BB15">
        <f t="shared" si="0"/>
        <v>501.67690384329785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41.588273398743247</v>
      </c>
      <c r="L16">
        <v>14.004538472088877</v>
      </c>
      <c r="M16">
        <v>0</v>
      </c>
      <c r="N16">
        <v>30.001627070576863</v>
      </c>
      <c r="O16">
        <v>50.384299529311079</v>
      </c>
      <c r="P16">
        <v>68.023269954545441</v>
      </c>
      <c r="Q16">
        <v>1</v>
      </c>
      <c r="R16">
        <v>3.117994070351759</v>
      </c>
      <c r="S16">
        <v>3.2558304678826322</v>
      </c>
      <c r="T16">
        <v>0</v>
      </c>
      <c r="U16">
        <v>275.8057808276148</v>
      </c>
      <c r="V16">
        <v>0</v>
      </c>
      <c r="W16">
        <v>5</v>
      </c>
      <c r="X16">
        <v>10.998556165174703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1.3035464000000001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0.19341083999999995</v>
      </c>
      <c r="AP16">
        <v>0.61821060000000005</v>
      </c>
      <c r="AQ16">
        <v>0</v>
      </c>
      <c r="AR16">
        <v>1.121664</v>
      </c>
      <c r="AS16">
        <v>2.3917655999999994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19.974462649663</v>
      </c>
      <c r="BB16">
        <f t="shared" si="0"/>
        <v>502.91724359662646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41.587811077431802</v>
      </c>
      <c r="L17">
        <v>14.004538472088877</v>
      </c>
      <c r="M17">
        <v>0</v>
      </c>
      <c r="N17">
        <v>30.001627070576863</v>
      </c>
      <c r="O17">
        <v>50.385263871241001</v>
      </c>
      <c r="P17">
        <v>68.023269954545441</v>
      </c>
      <c r="Q17">
        <v>1</v>
      </c>
      <c r="R17">
        <v>3.117994070351759</v>
      </c>
      <c r="S17">
        <v>3.2558304678826322</v>
      </c>
      <c r="T17">
        <v>0</v>
      </c>
      <c r="U17">
        <v>275.8057808276148</v>
      </c>
      <c r="V17">
        <v>0</v>
      </c>
      <c r="W17">
        <v>5</v>
      </c>
      <c r="X17">
        <v>10.998556165174703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3.5847526000000003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0.19714463999999998</v>
      </c>
      <c r="AP17">
        <v>0.61821060000000005</v>
      </c>
      <c r="AQ17">
        <v>0</v>
      </c>
      <c r="AR17">
        <v>1.121664</v>
      </c>
      <c r="AS17">
        <v>2.3917655999999994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20.061766512210021</v>
      </c>
      <c r="BB17">
        <f t="shared" si="0"/>
        <v>505.11538175469792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41.588481252756942</v>
      </c>
      <c r="L18">
        <v>14.004538472088877</v>
      </c>
      <c r="M18">
        <v>0</v>
      </c>
      <c r="N18">
        <v>30.001627070576863</v>
      </c>
      <c r="O18">
        <v>50.386208805031451</v>
      </c>
      <c r="P18">
        <v>68.023269954545441</v>
      </c>
      <c r="Q18">
        <v>1</v>
      </c>
      <c r="R18">
        <v>3.117994070351759</v>
      </c>
      <c r="S18">
        <v>3.2558304678826322</v>
      </c>
      <c r="T18">
        <v>0</v>
      </c>
      <c r="U18">
        <v>275.8057808276148</v>
      </c>
      <c r="V18">
        <v>0</v>
      </c>
      <c r="W18">
        <v>5</v>
      </c>
      <c r="X18">
        <v>10.998556165174703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0.18668999999999999</v>
      </c>
      <c r="AP18">
        <v>0.61821060000000005</v>
      </c>
      <c r="AQ18">
        <v>0</v>
      </c>
      <c r="AR18">
        <v>1.121664</v>
      </c>
      <c r="AS18">
        <v>2.3917655999999994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20.073877730552574</v>
      </c>
      <c r="BB18">
        <f t="shared" si="0"/>
        <v>505.42031760547093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41.58806373008435</v>
      </c>
      <c r="L19">
        <v>14.004538472088877</v>
      </c>
      <c r="M19">
        <v>0</v>
      </c>
      <c r="N19">
        <v>30.001627070576863</v>
      </c>
      <c r="O19">
        <v>50.381965749870254</v>
      </c>
      <c r="P19">
        <v>68.023269954545441</v>
      </c>
      <c r="Q19">
        <v>1</v>
      </c>
      <c r="R19">
        <v>3.117994070351759</v>
      </c>
      <c r="S19">
        <v>3.2558304678826322</v>
      </c>
      <c r="T19">
        <v>0</v>
      </c>
      <c r="U19">
        <v>275.8057808276148</v>
      </c>
      <c r="V19">
        <v>0</v>
      </c>
      <c r="W19">
        <v>5</v>
      </c>
      <c r="X19">
        <v>10.998556165174703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13.374698850000001</v>
      </c>
      <c r="AL19">
        <v>0.70824000000000031</v>
      </c>
      <c r="AM19">
        <v>0</v>
      </c>
      <c r="AN19">
        <v>0</v>
      </c>
      <c r="AO19">
        <v>0.17772888000000003</v>
      </c>
      <c r="AP19">
        <v>0.61821060000000005</v>
      </c>
      <c r="AQ19">
        <v>0</v>
      </c>
      <c r="AR19">
        <v>1.121664</v>
      </c>
      <c r="AS19">
        <v>2.3917655999999994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20.073357266038585</v>
      </c>
      <c r="BB19">
        <f t="shared" si="0"/>
        <v>505.4072163721512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41.588481252756942</v>
      </c>
      <c r="L20">
        <v>14.004538472088877</v>
      </c>
      <c r="M20">
        <v>0</v>
      </c>
      <c r="N20">
        <v>30.001627070576863</v>
      </c>
      <c r="O20">
        <v>50.383029031129773</v>
      </c>
      <c r="P20">
        <v>68.023269954545441</v>
      </c>
      <c r="Q20">
        <v>1</v>
      </c>
      <c r="R20">
        <v>3.1194487500000001</v>
      </c>
      <c r="S20">
        <v>3.2558304678826322</v>
      </c>
      <c r="T20">
        <v>0</v>
      </c>
      <c r="U20">
        <v>275.8057808276148</v>
      </c>
      <c r="V20">
        <v>0</v>
      </c>
      <c r="W20">
        <v>5</v>
      </c>
      <c r="X20">
        <v>10.998556165174703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13.374698850000001</v>
      </c>
      <c r="AL20">
        <v>0.70824000000000031</v>
      </c>
      <c r="AM20">
        <v>0</v>
      </c>
      <c r="AN20">
        <v>0</v>
      </c>
      <c r="AO20">
        <v>0.15831311999999997</v>
      </c>
      <c r="AP20">
        <v>0.61821060000000005</v>
      </c>
      <c r="AQ20">
        <v>0</v>
      </c>
      <c r="AR20">
        <v>1.121664</v>
      </c>
      <c r="AS20">
        <v>2.3917655999999994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20.072727744742071</v>
      </c>
      <c r="BB20">
        <f t="shared" si="0"/>
        <v>505.39136561702804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41.58806373008435</v>
      </c>
      <c r="L21">
        <v>14.004538472088877</v>
      </c>
      <c r="M21">
        <v>0</v>
      </c>
      <c r="N21">
        <v>30.001627070576863</v>
      </c>
      <c r="O21">
        <v>50.382758731988474</v>
      </c>
      <c r="P21">
        <v>68.023269954545441</v>
      </c>
      <c r="Q21">
        <v>1</v>
      </c>
      <c r="R21">
        <v>3.1194487500000001</v>
      </c>
      <c r="S21">
        <v>3.2558304678826322</v>
      </c>
      <c r="T21">
        <v>0</v>
      </c>
      <c r="U21">
        <v>275.8057808276148</v>
      </c>
      <c r="V21">
        <v>0</v>
      </c>
      <c r="W21">
        <v>5</v>
      </c>
      <c r="X21">
        <v>10.998556165174703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3.9106391999999999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13.374698850000001</v>
      </c>
      <c r="AL21">
        <v>0.70824000000000031</v>
      </c>
      <c r="AM21">
        <v>0</v>
      </c>
      <c r="AN21">
        <v>0</v>
      </c>
      <c r="AO21">
        <v>0.12620244</v>
      </c>
      <c r="AP21">
        <v>0.61821060000000005</v>
      </c>
      <c r="AQ21">
        <v>0</v>
      </c>
      <c r="AR21">
        <v>1.121664</v>
      </c>
      <c r="AS21">
        <v>2.3917655999999994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20.071474865969588</v>
      </c>
      <c r="BB21">
        <f t="shared" si="0"/>
        <v>505.3598199939866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41.588481252756942</v>
      </c>
      <c r="L22">
        <v>14.004538472088877</v>
      </c>
      <c r="M22">
        <v>0</v>
      </c>
      <c r="N22">
        <v>30.001627070576863</v>
      </c>
      <c r="O22">
        <v>50.384242936767251</v>
      </c>
      <c r="P22">
        <v>68.023269954545441</v>
      </c>
      <c r="Q22">
        <v>1</v>
      </c>
      <c r="R22">
        <v>3.1205604000000005</v>
      </c>
      <c r="S22">
        <v>3.1090218836242722</v>
      </c>
      <c r="T22">
        <v>0</v>
      </c>
      <c r="U22">
        <v>275.8057808276148</v>
      </c>
      <c r="V22">
        <v>0</v>
      </c>
      <c r="W22">
        <v>5</v>
      </c>
      <c r="X22">
        <v>10.998556165174703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3.9106391999999999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13.374698850000001</v>
      </c>
      <c r="AL22">
        <v>0.70824000000000031</v>
      </c>
      <c r="AM22">
        <v>0</v>
      </c>
      <c r="AN22">
        <v>0</v>
      </c>
      <c r="AO22">
        <v>8.7370920000000005E-2</v>
      </c>
      <c r="AP22">
        <v>0.61821060000000005</v>
      </c>
      <c r="AQ22">
        <v>0</v>
      </c>
      <c r="AR22">
        <v>1.121664</v>
      </c>
      <c r="AS22">
        <v>2.3917655999999994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20.06449865928283</v>
      </c>
      <c r="BB22">
        <f t="shared" si="0"/>
        <v>505.18416947386635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41.589365116150745</v>
      </c>
      <c r="L23">
        <v>14.004538472088877</v>
      </c>
      <c r="M23">
        <v>0</v>
      </c>
      <c r="N23">
        <v>28.010912365666826</v>
      </c>
      <c r="O23">
        <v>47.109198592491644</v>
      </c>
      <c r="P23">
        <v>68.023269954545441</v>
      </c>
      <c r="Q23">
        <v>1</v>
      </c>
      <c r="R23">
        <v>3.119074630872483</v>
      </c>
      <c r="S23">
        <v>2.4233244658119659</v>
      </c>
      <c r="T23">
        <v>0</v>
      </c>
      <c r="U23">
        <v>275.8057808276148</v>
      </c>
      <c r="V23">
        <v>0</v>
      </c>
      <c r="W23">
        <v>5</v>
      </c>
      <c r="X23">
        <v>10.998556165174703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3.9106391999999999</v>
      </c>
      <c r="AF23">
        <v>0</v>
      </c>
      <c r="AG23">
        <v>0</v>
      </c>
      <c r="AH23">
        <v>3.1985555700000003</v>
      </c>
      <c r="AI23">
        <v>0</v>
      </c>
      <c r="AJ23">
        <v>0</v>
      </c>
      <c r="AK23">
        <v>13.374698850000001</v>
      </c>
      <c r="AL23">
        <v>0.70824000000000031</v>
      </c>
      <c r="AM23">
        <v>1.3406374080000001</v>
      </c>
      <c r="AN23">
        <v>0</v>
      </c>
      <c r="AO23">
        <v>4.6299119999999999E-2</v>
      </c>
      <c r="AP23">
        <v>1.5617951999999999</v>
      </c>
      <c r="AQ23">
        <v>0</v>
      </c>
      <c r="AR23">
        <v>1.121664</v>
      </c>
      <c r="AS23">
        <v>2.3917655999999994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20.045003386846734</v>
      </c>
      <c r="BB23">
        <f t="shared" si="0"/>
        <v>504.69331215157075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41.589665562913908</v>
      </c>
      <c r="L24">
        <v>14.004538472088877</v>
      </c>
      <c r="M24">
        <v>0</v>
      </c>
      <c r="N24">
        <v>29.997685022406063</v>
      </c>
      <c r="O24">
        <v>50.387006083525158</v>
      </c>
      <c r="P24">
        <v>68.023269954545441</v>
      </c>
      <c r="Q24">
        <v>1</v>
      </c>
      <c r="R24">
        <v>3.119074630872483</v>
      </c>
      <c r="S24">
        <v>2.4233244658119659</v>
      </c>
      <c r="T24">
        <v>0</v>
      </c>
      <c r="U24">
        <v>275.8057808276148</v>
      </c>
      <c r="V24">
        <v>0</v>
      </c>
      <c r="W24">
        <v>5.0016091483979759</v>
      </c>
      <c r="X24">
        <v>10.999995497246518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3.9106391999999999</v>
      </c>
      <c r="AF24">
        <v>0</v>
      </c>
      <c r="AG24">
        <v>0</v>
      </c>
      <c r="AH24">
        <v>5.4832381199999984</v>
      </c>
      <c r="AI24">
        <v>0</v>
      </c>
      <c r="AJ24">
        <v>0</v>
      </c>
      <c r="AK24">
        <v>13.374698850000001</v>
      </c>
      <c r="AL24">
        <v>0.70824000000000031</v>
      </c>
      <c r="AM24">
        <v>1.3406374080000001</v>
      </c>
      <c r="AN24">
        <v>0</v>
      </c>
      <c r="AO24">
        <v>1.3441680000000001E-2</v>
      </c>
      <c r="AP24">
        <v>1.5617951999999999</v>
      </c>
      <c r="AQ24">
        <v>0</v>
      </c>
      <c r="AR24">
        <v>1.121664</v>
      </c>
      <c r="AS24">
        <v>2.3917655999999994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20.332257748090463</v>
      </c>
      <c r="BB24">
        <f t="shared" si="0"/>
        <v>511.92581197533286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41.589365116150745</v>
      </c>
      <c r="L25">
        <v>14.004538472088877</v>
      </c>
      <c r="M25">
        <v>0</v>
      </c>
      <c r="N25">
        <v>29.997685022406063</v>
      </c>
      <c r="O25">
        <v>50.387006083525158</v>
      </c>
      <c r="P25">
        <v>68.023269954545441</v>
      </c>
      <c r="Q25">
        <v>1</v>
      </c>
      <c r="R25">
        <v>3.1243189999999998</v>
      </c>
      <c r="S25">
        <v>2.4233244658119659</v>
      </c>
      <c r="T25">
        <v>0</v>
      </c>
      <c r="U25">
        <v>275.8057808276148</v>
      </c>
      <c r="V25">
        <v>0</v>
      </c>
      <c r="W25">
        <v>5.0016091483979759</v>
      </c>
      <c r="X25">
        <v>10.999995497246518</v>
      </c>
      <c r="Y25">
        <v>0</v>
      </c>
      <c r="Z25">
        <v>0.27940000000000004</v>
      </c>
      <c r="AA25">
        <v>0</v>
      </c>
      <c r="AB25">
        <v>0</v>
      </c>
      <c r="AC25">
        <v>2.4576389039999995</v>
      </c>
      <c r="AD25">
        <v>0</v>
      </c>
      <c r="AE25">
        <v>3.9106391999999999</v>
      </c>
      <c r="AF25">
        <v>0</v>
      </c>
      <c r="AG25">
        <v>0</v>
      </c>
      <c r="AH25">
        <v>5.9401746299999996</v>
      </c>
      <c r="AI25">
        <v>0</v>
      </c>
      <c r="AJ25">
        <v>0</v>
      </c>
      <c r="AK25">
        <v>13.374698850000001</v>
      </c>
      <c r="AL25">
        <v>0.70824000000000031</v>
      </c>
      <c r="AM25">
        <v>1.3406374080000001</v>
      </c>
      <c r="AN25">
        <v>0</v>
      </c>
      <c r="AO25">
        <v>0.67507103999999996</v>
      </c>
      <c r="AP25">
        <v>1.5617951999999999</v>
      </c>
      <c r="AQ25">
        <v>0</v>
      </c>
      <c r="AR25">
        <v>1.121664</v>
      </c>
      <c r="AS25">
        <v>2.3917655999999994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20.479730536603096</v>
      </c>
      <c r="BB25">
        <f t="shared" si="0"/>
        <v>515.63888788318445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39.998181648638564</v>
      </c>
      <c r="L26">
        <v>14.004253677465933</v>
      </c>
      <c r="M26">
        <v>0</v>
      </c>
      <c r="N26">
        <v>29.997685022406063</v>
      </c>
      <c r="O26">
        <v>50.387006083525158</v>
      </c>
      <c r="P26">
        <v>68.023269954545441</v>
      </c>
      <c r="Q26">
        <v>0.99848487229862459</v>
      </c>
      <c r="R26">
        <v>5.3749705590941259</v>
      </c>
      <c r="S26">
        <v>2.0792987725631771</v>
      </c>
      <c r="T26">
        <v>0</v>
      </c>
      <c r="U26">
        <v>275.8057808276148</v>
      </c>
      <c r="V26">
        <v>0</v>
      </c>
      <c r="W26">
        <v>5.0016091483979759</v>
      </c>
      <c r="X26">
        <v>24.975080952380953</v>
      </c>
      <c r="Y26">
        <v>0</v>
      </c>
      <c r="Z26">
        <v>1.6646651999999997</v>
      </c>
      <c r="AA26">
        <v>0</v>
      </c>
      <c r="AB26">
        <v>0.84665999999999986</v>
      </c>
      <c r="AC26">
        <v>2.4576389039999995</v>
      </c>
      <c r="AD26">
        <v>0</v>
      </c>
      <c r="AE26">
        <v>3.9106391999999999</v>
      </c>
      <c r="AF26">
        <v>0</v>
      </c>
      <c r="AG26">
        <v>0</v>
      </c>
      <c r="AH26">
        <v>14.28527826</v>
      </c>
      <c r="AI26">
        <v>0</v>
      </c>
      <c r="AJ26">
        <v>0</v>
      </c>
      <c r="AK26">
        <v>13.374698850000001</v>
      </c>
      <c r="AL26">
        <v>0.70824000000000031</v>
      </c>
      <c r="AM26">
        <v>1.3406374080000001</v>
      </c>
      <c r="AN26">
        <v>0</v>
      </c>
      <c r="AO26">
        <v>0.57425844000000004</v>
      </c>
      <c r="AP26">
        <v>1.5617951999999999</v>
      </c>
      <c r="AQ26">
        <v>0</v>
      </c>
      <c r="AR26">
        <v>1.121664</v>
      </c>
      <c r="AS26">
        <v>2.3917655999999994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21.425751485133777</v>
      </c>
      <c r="BB26">
        <f t="shared" si="0"/>
        <v>539.45781109579707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60.489263857195716</v>
      </c>
      <c r="L27">
        <v>14.004547119619728</v>
      </c>
      <c r="M27">
        <v>0</v>
      </c>
      <c r="N27">
        <v>29.997685022406063</v>
      </c>
      <c r="O27">
        <v>50.387006083525158</v>
      </c>
      <c r="P27">
        <v>68.023269954545441</v>
      </c>
      <c r="Q27">
        <v>0.99848487229862459</v>
      </c>
      <c r="R27">
        <v>4.471548411104548</v>
      </c>
      <c r="S27">
        <v>1.6009949934013199</v>
      </c>
      <c r="T27">
        <v>0</v>
      </c>
      <c r="U27">
        <v>275.8057808276148</v>
      </c>
      <c r="V27">
        <v>4.6025738722794953</v>
      </c>
      <c r="W27">
        <v>8.4762538940809975</v>
      </c>
      <c r="X27">
        <v>24.974908014379359</v>
      </c>
      <c r="Y27">
        <v>0</v>
      </c>
      <c r="Z27">
        <v>1.8161</v>
      </c>
      <c r="AA27">
        <v>0</v>
      </c>
      <c r="AB27">
        <v>3.3189071999999999</v>
      </c>
      <c r="AC27">
        <v>4.915277807999999</v>
      </c>
      <c r="AD27">
        <v>0.33545329999999995</v>
      </c>
      <c r="AE27">
        <v>3.9106391999999999</v>
      </c>
      <c r="AF27">
        <v>0</v>
      </c>
      <c r="AG27">
        <v>0</v>
      </c>
      <c r="AH27">
        <v>20.225452890000003</v>
      </c>
      <c r="AI27">
        <v>1.2930971999999998</v>
      </c>
      <c r="AJ27">
        <v>0</v>
      </c>
      <c r="AK27">
        <v>13.374698850000001</v>
      </c>
      <c r="AL27">
        <v>3.2461000000000011</v>
      </c>
      <c r="AM27">
        <v>2.6812748160000002</v>
      </c>
      <c r="AN27">
        <v>0</v>
      </c>
      <c r="AO27">
        <v>0.43162727999999989</v>
      </c>
      <c r="AP27">
        <v>0.61821060000000005</v>
      </c>
      <c r="AQ27">
        <v>0</v>
      </c>
      <c r="AR27">
        <v>1.121664</v>
      </c>
      <c r="AS27">
        <v>4.2368419199999998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23.124662102808376</v>
      </c>
      <c r="BB27">
        <f t="shared" si="0"/>
        <v>582.23299988364295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74.527421514480196</v>
      </c>
      <c r="L28">
        <v>41.275805098088611</v>
      </c>
      <c r="M28">
        <v>0</v>
      </c>
      <c r="N28">
        <v>29.997685022406063</v>
      </c>
      <c r="O28">
        <v>50.387006083525158</v>
      </c>
      <c r="P28">
        <v>68.023269954545441</v>
      </c>
      <c r="Q28">
        <v>5.543533353951891</v>
      </c>
      <c r="R28">
        <v>5.3556057586206904</v>
      </c>
      <c r="S28">
        <v>5.801988799818016</v>
      </c>
      <c r="T28">
        <v>0</v>
      </c>
      <c r="U28">
        <v>275.8057808276148</v>
      </c>
      <c r="V28">
        <v>4.6025738722794953</v>
      </c>
      <c r="W28">
        <v>8.4762538940809975</v>
      </c>
      <c r="X28">
        <v>24.974908014379359</v>
      </c>
      <c r="Y28">
        <v>0</v>
      </c>
      <c r="Z28">
        <v>3.3293303999999995</v>
      </c>
      <c r="AA28">
        <v>0</v>
      </c>
      <c r="AB28">
        <v>6.6920006399999989</v>
      </c>
      <c r="AC28">
        <v>7.3803542538000002</v>
      </c>
      <c r="AD28">
        <v>2.2139917800000002</v>
      </c>
      <c r="AE28">
        <v>4.1713484799999989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6.4922000000000013</v>
      </c>
      <c r="AM28">
        <v>2.6812748160000002</v>
      </c>
      <c r="AN28">
        <v>0</v>
      </c>
      <c r="AO28">
        <v>0.33678875999999996</v>
      </c>
      <c r="AP28">
        <v>0.61821060000000005</v>
      </c>
      <c r="AQ28">
        <v>0</v>
      </c>
      <c r="AR28">
        <v>8.6928959999999993</v>
      </c>
      <c r="AS28">
        <v>4.2368419199999998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26.315796488621032</v>
      </c>
      <c r="BB28">
        <f t="shared" si="0"/>
        <v>662.57941125496973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81.999209163962774</v>
      </c>
      <c r="L29">
        <v>43.033637641946846</v>
      </c>
      <c r="M29">
        <v>0</v>
      </c>
      <c r="N29">
        <v>29.997685022406063</v>
      </c>
      <c r="O29">
        <v>50.387006083525158</v>
      </c>
      <c r="P29">
        <v>68.023269954545441</v>
      </c>
      <c r="Q29">
        <v>5.4344269902912625</v>
      </c>
      <c r="R29">
        <v>5.3786527736867944</v>
      </c>
      <c r="S29">
        <v>6.6951123374063854</v>
      </c>
      <c r="T29">
        <v>0</v>
      </c>
      <c r="U29">
        <v>275.8057808276148</v>
      </c>
      <c r="V29">
        <v>4.6025738722794953</v>
      </c>
      <c r="W29">
        <v>8.4762538940809975</v>
      </c>
      <c r="X29">
        <v>24.974908014379359</v>
      </c>
      <c r="Y29">
        <v>0</v>
      </c>
      <c r="Z29">
        <v>3.3293303999999995</v>
      </c>
      <c r="AA29">
        <v>0</v>
      </c>
      <c r="AB29">
        <v>10.038000959999998</v>
      </c>
      <c r="AC29">
        <v>7.3803542538000002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16.968250000000005</v>
      </c>
      <c r="AM29">
        <v>4.0219122240000003</v>
      </c>
      <c r="AN29">
        <v>0</v>
      </c>
      <c r="AO29">
        <v>0.30019752</v>
      </c>
      <c r="AP29">
        <v>0.61821060000000005</v>
      </c>
      <c r="AQ29">
        <v>0</v>
      </c>
      <c r="AR29">
        <v>8.6928959999999993</v>
      </c>
      <c r="AS29">
        <v>2.3917655999999994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27.685056191611817</v>
      </c>
      <c r="BB29">
        <f t="shared" si="0"/>
        <v>697.05464297231356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81.999209163962774</v>
      </c>
      <c r="L30">
        <v>43.49050140980377</v>
      </c>
      <c r="M30">
        <v>0</v>
      </c>
      <c r="N30">
        <v>29.997685022406063</v>
      </c>
      <c r="O30">
        <v>50.387006083525158</v>
      </c>
      <c r="P30">
        <v>68.023269954545441</v>
      </c>
      <c r="Q30">
        <v>5.5387629842931929</v>
      </c>
      <c r="R30">
        <v>5.3786527736867944</v>
      </c>
      <c r="S30">
        <v>6.6951123374063854</v>
      </c>
      <c r="T30">
        <v>0</v>
      </c>
      <c r="U30">
        <v>275.8057808276148</v>
      </c>
      <c r="V30">
        <v>4.6025738722794953</v>
      </c>
      <c r="W30">
        <v>8.4762538940809975</v>
      </c>
      <c r="X30">
        <v>24.974908014379359</v>
      </c>
      <c r="Y30">
        <v>0</v>
      </c>
      <c r="Z30">
        <v>3.3293303999999995</v>
      </c>
      <c r="AA30">
        <v>0.96316799999999991</v>
      </c>
      <c r="AB30">
        <v>10.038000959999998</v>
      </c>
      <c r="AC30">
        <v>7.3803542538000002</v>
      </c>
      <c r="AD30">
        <v>4.6292555399999999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16.968250000000005</v>
      </c>
      <c r="AM30">
        <v>4.0219122240000003</v>
      </c>
      <c r="AN30">
        <v>0</v>
      </c>
      <c r="AO30">
        <v>0.28152851999999995</v>
      </c>
      <c r="AP30">
        <v>0.61821060000000005</v>
      </c>
      <c r="AQ30">
        <v>0</v>
      </c>
      <c r="AR30">
        <v>1.682496</v>
      </c>
      <c r="AS30">
        <v>2.3917655999999994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27.635764981641916</v>
      </c>
      <c r="BB30">
        <f t="shared" si="0"/>
        <v>695.81359845534223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81.999209163962774</v>
      </c>
      <c r="L31">
        <v>43.49050140980377</v>
      </c>
      <c r="M31">
        <v>0</v>
      </c>
      <c r="N31">
        <v>29.997685022406063</v>
      </c>
      <c r="O31">
        <v>50.387006083525158</v>
      </c>
      <c r="P31">
        <v>68.023269954545441</v>
      </c>
      <c r="Q31">
        <v>5.5387629842931929</v>
      </c>
      <c r="R31">
        <v>5.3786527736867944</v>
      </c>
      <c r="S31">
        <v>6.6951123374063854</v>
      </c>
      <c r="T31">
        <v>0</v>
      </c>
      <c r="U31">
        <v>275.8057808276148</v>
      </c>
      <c r="V31">
        <v>2.3065029484536081</v>
      </c>
      <c r="W31">
        <v>8.4762538940809975</v>
      </c>
      <c r="X31">
        <v>24.974908014379359</v>
      </c>
      <c r="Y31">
        <v>0</v>
      </c>
      <c r="Z31">
        <v>3.3293303999999995</v>
      </c>
      <c r="AA31">
        <v>4.4145200000000004</v>
      </c>
      <c r="AB31">
        <v>10.038000959999998</v>
      </c>
      <c r="AC31">
        <v>7.3803542538000002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16.968250000000005</v>
      </c>
      <c r="AM31">
        <v>4.0219122240000003</v>
      </c>
      <c r="AN31">
        <v>0</v>
      </c>
      <c r="AO31">
        <v>0.28675583999999993</v>
      </c>
      <c r="AP31">
        <v>0.61821060000000005</v>
      </c>
      <c r="AQ31">
        <v>0</v>
      </c>
      <c r="AR31">
        <v>1.682496</v>
      </c>
      <c r="AS31">
        <v>2.3917655999999994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27.768515349234473</v>
      </c>
      <c r="BB31">
        <f t="shared" si="0"/>
        <v>699.15598425392375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81.999209163962774</v>
      </c>
      <c r="L32">
        <v>43.49050140980377</v>
      </c>
      <c r="M32">
        <v>0</v>
      </c>
      <c r="N32">
        <v>29.997685022406063</v>
      </c>
      <c r="O32">
        <v>50.387006083525158</v>
      </c>
      <c r="P32">
        <v>68.023269954545441</v>
      </c>
      <c r="Q32">
        <v>5.5387629842931929</v>
      </c>
      <c r="R32">
        <v>5.3786527736867944</v>
      </c>
      <c r="S32">
        <v>6.6951123374063854</v>
      </c>
      <c r="T32">
        <v>0</v>
      </c>
      <c r="U32">
        <v>275.8057808276148</v>
      </c>
      <c r="V32">
        <v>2.3065029484536081</v>
      </c>
      <c r="W32">
        <v>8.4762538940809975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7.3803542538000002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13.374698850000001</v>
      </c>
      <c r="AL32">
        <v>16.968250000000005</v>
      </c>
      <c r="AM32">
        <v>2.6812748160000002</v>
      </c>
      <c r="AN32">
        <v>0</v>
      </c>
      <c r="AO32">
        <v>0.29945076000000004</v>
      </c>
      <c r="AP32">
        <v>0.61821060000000005</v>
      </c>
      <c r="AQ32">
        <v>0</v>
      </c>
      <c r="AR32">
        <v>1.682496</v>
      </c>
      <c r="AS32">
        <v>2.3917655999999994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27.83487637293447</v>
      </c>
      <c r="BB32">
        <f t="shared" si="0"/>
        <v>700.82682161222374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81.999209163962774</v>
      </c>
      <c r="L33">
        <v>43.49050140980377</v>
      </c>
      <c r="M33">
        <v>0</v>
      </c>
      <c r="N33">
        <v>29.997685022406063</v>
      </c>
      <c r="O33">
        <v>50.387006083525158</v>
      </c>
      <c r="P33">
        <v>68.023269954545441</v>
      </c>
      <c r="Q33">
        <v>5.5387629842931929</v>
      </c>
      <c r="R33">
        <v>5.3786527736867944</v>
      </c>
      <c r="S33">
        <v>6.6951123374063854</v>
      </c>
      <c r="T33">
        <v>0</v>
      </c>
      <c r="U33">
        <v>275.8057808276148</v>
      </c>
      <c r="V33">
        <v>2.3065029484536081</v>
      </c>
      <c r="W33">
        <v>8.6305781584582455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7.3803542538000002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13.374698850000001</v>
      </c>
      <c r="AL33">
        <v>6.4922000000000013</v>
      </c>
      <c r="AM33">
        <v>2.6812748160000002</v>
      </c>
      <c r="AN33">
        <v>0</v>
      </c>
      <c r="AO33">
        <v>0.30318456000000005</v>
      </c>
      <c r="AP33">
        <v>0.61821060000000005</v>
      </c>
      <c r="AQ33">
        <v>0</v>
      </c>
      <c r="AR33">
        <v>1.682496</v>
      </c>
      <c r="AS33">
        <v>2.3917655999999994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27.289146243065304</v>
      </c>
      <c r="BB33">
        <f t="shared" si="0"/>
        <v>687.08642695647018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81.999209163962774</v>
      </c>
      <c r="L34">
        <v>43.49050140980377</v>
      </c>
      <c r="M34">
        <v>0</v>
      </c>
      <c r="N34">
        <v>29.997685022406063</v>
      </c>
      <c r="O34">
        <v>50.387006083525158</v>
      </c>
      <c r="P34">
        <v>68.023269954545441</v>
      </c>
      <c r="Q34">
        <v>5.5387629842931929</v>
      </c>
      <c r="R34">
        <v>5.3786527736867944</v>
      </c>
      <c r="S34">
        <v>6.6951123374063854</v>
      </c>
      <c r="T34">
        <v>0</v>
      </c>
      <c r="U34">
        <v>275.8057808276148</v>
      </c>
      <c r="V34">
        <v>2.3065029484536081</v>
      </c>
      <c r="W34">
        <v>8.6305781584582455</v>
      </c>
      <c r="X34">
        <v>24.974908014379359</v>
      </c>
      <c r="Y34">
        <v>0</v>
      </c>
      <c r="Z34">
        <v>1.8161</v>
      </c>
      <c r="AA34">
        <v>7.1370748800000001</v>
      </c>
      <c r="AB34">
        <v>6.6920006399999989</v>
      </c>
      <c r="AC34">
        <v>4.915277807999999</v>
      </c>
      <c r="AD34">
        <v>9.2585110799999999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13.374698850000001</v>
      </c>
      <c r="AL34">
        <v>0.70824000000000031</v>
      </c>
      <c r="AM34">
        <v>1.3406374080000001</v>
      </c>
      <c r="AN34">
        <v>0</v>
      </c>
      <c r="AO34">
        <v>0.31363919999999995</v>
      </c>
      <c r="AP34">
        <v>0.61821060000000005</v>
      </c>
      <c r="AQ34">
        <v>0</v>
      </c>
      <c r="AR34">
        <v>1.682496</v>
      </c>
      <c r="AS34">
        <v>2.3917655999999994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26.626455556640174</v>
      </c>
      <c r="BB34">
        <f t="shared" si="0"/>
        <v>670.40119900909542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81.999209163962774</v>
      </c>
      <c r="L35">
        <v>43.49050140980377</v>
      </c>
      <c r="M35">
        <v>0</v>
      </c>
      <c r="N35">
        <v>29.997685022406063</v>
      </c>
      <c r="O35">
        <v>50.387006083525158</v>
      </c>
      <c r="P35">
        <v>68.023269954545441</v>
      </c>
      <c r="Q35">
        <v>5.5387629842931929</v>
      </c>
      <c r="R35">
        <v>5.3786527736867944</v>
      </c>
      <c r="S35">
        <v>6.6951123374063854</v>
      </c>
      <c r="T35">
        <v>0</v>
      </c>
      <c r="U35">
        <v>275.8057808276148</v>
      </c>
      <c r="V35">
        <v>2.3065029484536081</v>
      </c>
      <c r="W35">
        <v>8.6305781584582455</v>
      </c>
      <c r="X35">
        <v>24.974908014379359</v>
      </c>
      <c r="Y35">
        <v>0</v>
      </c>
      <c r="Z35">
        <v>1.6638269999999999</v>
      </c>
      <c r="AA35">
        <v>7.1370748800000001</v>
      </c>
      <c r="AB35">
        <v>6.6920006399999989</v>
      </c>
      <c r="AC35">
        <v>2.4576389039999995</v>
      </c>
      <c r="AD35">
        <v>6.9438833099999977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0.70824000000000031</v>
      </c>
      <c r="AM35">
        <v>0.60938064000000014</v>
      </c>
      <c r="AN35">
        <v>0</v>
      </c>
      <c r="AO35">
        <v>0.35620451999999991</v>
      </c>
      <c r="AP35">
        <v>0.61821060000000005</v>
      </c>
      <c r="AQ35">
        <v>0</v>
      </c>
      <c r="AR35">
        <v>1.682496</v>
      </c>
      <c r="AS35">
        <v>2.3917655999999994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26.166592204040168</v>
      </c>
      <c r="BB35">
        <f t="shared" si="0"/>
        <v>658.82274515969539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81.999209163962774</v>
      </c>
      <c r="L36">
        <v>43.49050140980377</v>
      </c>
      <c r="M36">
        <v>0</v>
      </c>
      <c r="N36">
        <v>29.997685022406063</v>
      </c>
      <c r="O36">
        <v>50.387006083525158</v>
      </c>
      <c r="P36">
        <v>68.023269954545441</v>
      </c>
      <c r="Q36">
        <v>5.5387629842931929</v>
      </c>
      <c r="R36">
        <v>5.3786527736867944</v>
      </c>
      <c r="S36">
        <v>6.6951123374063854</v>
      </c>
      <c r="T36">
        <v>0</v>
      </c>
      <c r="U36">
        <v>275.8057808276148</v>
      </c>
      <c r="V36">
        <v>2.3065029484536081</v>
      </c>
      <c r="W36">
        <v>8.6305781584582455</v>
      </c>
      <c r="X36">
        <v>24.974908014379359</v>
      </c>
      <c r="Y36">
        <v>0</v>
      </c>
      <c r="Z36">
        <v>1.6638269999999999</v>
      </c>
      <c r="AA36">
        <v>7.1370748800000001</v>
      </c>
      <c r="AB36">
        <v>3.3189071999999999</v>
      </c>
      <c r="AC36">
        <v>2.4576389039999995</v>
      </c>
      <c r="AD36">
        <v>4.6292555399999999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0</v>
      </c>
      <c r="AN36">
        <v>0</v>
      </c>
      <c r="AO36">
        <v>0.37860732000000002</v>
      </c>
      <c r="AP36">
        <v>0.61821060000000005</v>
      </c>
      <c r="AQ36">
        <v>0</v>
      </c>
      <c r="AR36">
        <v>8.6928959999999993</v>
      </c>
      <c r="AS36">
        <v>2.3917655999999994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25.967781010640177</v>
      </c>
      <c r="BB36">
        <f t="shared" si="0"/>
        <v>653.81708267309546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81.999209163962774</v>
      </c>
      <c r="L37">
        <v>43.49050140980377</v>
      </c>
      <c r="M37">
        <v>0</v>
      </c>
      <c r="N37">
        <v>29.997685022406063</v>
      </c>
      <c r="O37">
        <v>50.387006083525158</v>
      </c>
      <c r="P37">
        <v>68.023269954545441</v>
      </c>
      <c r="Q37">
        <v>5.5387629842931929</v>
      </c>
      <c r="R37">
        <v>5.3786527736867944</v>
      </c>
      <c r="S37">
        <v>6.6951123374063854</v>
      </c>
      <c r="T37">
        <v>0</v>
      </c>
      <c r="U37">
        <v>275.8057808276148</v>
      </c>
      <c r="V37">
        <v>2.3696410278086764</v>
      </c>
      <c r="W37">
        <v>8.6305781584582455</v>
      </c>
      <c r="X37">
        <v>24.974908014379359</v>
      </c>
      <c r="Y37">
        <v>0</v>
      </c>
      <c r="Z37">
        <v>1.6638269999999999</v>
      </c>
      <c r="AA37">
        <v>3.5717479999999995</v>
      </c>
      <c r="AB37">
        <v>0</v>
      </c>
      <c r="AC37">
        <v>0</v>
      </c>
      <c r="AD37">
        <v>2.31462777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13.374698850000001</v>
      </c>
      <c r="AL37">
        <v>0.70824000000000031</v>
      </c>
      <c r="AM37">
        <v>0</v>
      </c>
      <c r="AN37">
        <v>0</v>
      </c>
      <c r="AO37">
        <v>0.39204900000000009</v>
      </c>
      <c r="AP37">
        <v>0.61821060000000005</v>
      </c>
      <c r="AQ37">
        <v>0</v>
      </c>
      <c r="AR37">
        <v>8.6928959999999993</v>
      </c>
      <c r="AS37">
        <v>2.3917655999999994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25.298513530446147</v>
      </c>
      <c r="BB37">
        <f t="shared" si="0"/>
        <v>636.96625452864453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81.999209163962774</v>
      </c>
      <c r="L38">
        <v>43.49050140980377</v>
      </c>
      <c r="M38">
        <v>0</v>
      </c>
      <c r="N38">
        <v>29.997685022406063</v>
      </c>
      <c r="O38">
        <v>50.387006083525158</v>
      </c>
      <c r="P38">
        <v>68.023269954545441</v>
      </c>
      <c r="Q38">
        <v>5.5387629842931929</v>
      </c>
      <c r="R38">
        <v>5.3786527736867944</v>
      </c>
      <c r="S38">
        <v>6.6951123374063854</v>
      </c>
      <c r="T38">
        <v>0</v>
      </c>
      <c r="U38">
        <v>275.8057808276148</v>
      </c>
      <c r="V38">
        <v>2.3696410278086764</v>
      </c>
      <c r="W38">
        <v>8.6305781584582455</v>
      </c>
      <c r="X38">
        <v>24.974908014379359</v>
      </c>
      <c r="Y38">
        <v>0</v>
      </c>
      <c r="Z38">
        <v>1.6638269999999999</v>
      </c>
      <c r="AA38">
        <v>3.5717479999999995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11.880349259999999</v>
      </c>
      <c r="AI38">
        <v>0.80818574999999993</v>
      </c>
      <c r="AJ38">
        <v>0</v>
      </c>
      <c r="AK38">
        <v>13.374698850000001</v>
      </c>
      <c r="AL38">
        <v>0.70824000000000031</v>
      </c>
      <c r="AM38">
        <v>0</v>
      </c>
      <c r="AN38">
        <v>0</v>
      </c>
      <c r="AO38">
        <v>0.40549067999999999</v>
      </c>
      <c r="AP38">
        <v>0.61821060000000005</v>
      </c>
      <c r="AQ38">
        <v>0</v>
      </c>
      <c r="AR38">
        <v>8.6928959999999993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25.210607979346143</v>
      </c>
      <c r="BB38">
        <f t="shared" si="0"/>
        <v>634.75297398974442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81.999209163962774</v>
      </c>
      <c r="L39">
        <v>43.49050140980377</v>
      </c>
      <c r="M39">
        <v>0</v>
      </c>
      <c r="N39">
        <v>29.997685022406063</v>
      </c>
      <c r="O39">
        <v>50.387006083525158</v>
      </c>
      <c r="P39">
        <v>68.023269954545441</v>
      </c>
      <c r="Q39">
        <v>5.5387629842931929</v>
      </c>
      <c r="R39">
        <v>5.3786527736867944</v>
      </c>
      <c r="S39">
        <v>6.6951123374063854</v>
      </c>
      <c r="T39">
        <v>0</v>
      </c>
      <c r="U39">
        <v>275.8057808276148</v>
      </c>
      <c r="V39">
        <v>2.3696410278086764</v>
      </c>
      <c r="W39">
        <v>8.6305781584582455</v>
      </c>
      <c r="X39">
        <v>24.974908014379359</v>
      </c>
      <c r="Y39">
        <v>0</v>
      </c>
      <c r="Z39">
        <v>1.6638269999999999</v>
      </c>
      <c r="AA39">
        <v>0</v>
      </c>
      <c r="AB39">
        <v>0</v>
      </c>
      <c r="AC39">
        <v>0</v>
      </c>
      <c r="AD39">
        <v>0</v>
      </c>
      <c r="AE39">
        <v>7.8212783999999997</v>
      </c>
      <c r="AF39">
        <v>0</v>
      </c>
      <c r="AG39">
        <v>0</v>
      </c>
      <c r="AH39">
        <v>4.8098580000000002</v>
      </c>
      <c r="AI39">
        <v>0.80818574999999993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0.41967911999999996</v>
      </c>
      <c r="AP39">
        <v>0.61821060000000005</v>
      </c>
      <c r="AQ39">
        <v>0</v>
      </c>
      <c r="AR39">
        <v>1.682496</v>
      </c>
      <c r="AS39">
        <v>2.3917655999999994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24.355912363546146</v>
      </c>
      <c r="BB39">
        <f t="shared" si="0"/>
        <v>613.23343471434441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81.999209163962774</v>
      </c>
      <c r="L40">
        <v>43.49050140980377</v>
      </c>
      <c r="M40">
        <v>0</v>
      </c>
      <c r="N40">
        <v>29.997685022406063</v>
      </c>
      <c r="O40">
        <v>50.387006083525158</v>
      </c>
      <c r="P40">
        <v>68.023269954545441</v>
      </c>
      <c r="Q40">
        <v>5.5387629842931929</v>
      </c>
      <c r="R40">
        <v>5.3786527736867944</v>
      </c>
      <c r="S40">
        <v>6.6951123374063854</v>
      </c>
      <c r="T40">
        <v>0</v>
      </c>
      <c r="U40">
        <v>275.8057808276148</v>
      </c>
      <c r="V40">
        <v>2.3696410278086764</v>
      </c>
      <c r="W40">
        <v>8.6305781584582455</v>
      </c>
      <c r="X40">
        <v>24.974908014379359</v>
      </c>
      <c r="Y40">
        <v>0</v>
      </c>
      <c r="Z40">
        <v>1.6638269999999999</v>
      </c>
      <c r="AA40">
        <v>0</v>
      </c>
      <c r="AB40">
        <v>0</v>
      </c>
      <c r="AC40">
        <v>0</v>
      </c>
      <c r="AD40">
        <v>0</v>
      </c>
      <c r="AE40">
        <v>4.1713484799999989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0.43536108000000001</v>
      </c>
      <c r="AP40">
        <v>0.61821060000000005</v>
      </c>
      <c r="AQ40">
        <v>0</v>
      </c>
      <c r="AR40">
        <v>1.682496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24.033347631146142</v>
      </c>
      <c r="BB40">
        <f t="shared" si="0"/>
        <v>605.11189348674452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81.999209163962774</v>
      </c>
      <c r="L41">
        <v>43.49050140980377</v>
      </c>
      <c r="M41">
        <v>0</v>
      </c>
      <c r="N41">
        <v>29.997685022406063</v>
      </c>
      <c r="O41">
        <v>50.387006083525158</v>
      </c>
      <c r="P41">
        <v>68.023269954545441</v>
      </c>
      <c r="Q41">
        <v>5.5387629842931929</v>
      </c>
      <c r="R41">
        <v>5.3786527736867944</v>
      </c>
      <c r="S41">
        <v>6.6951123374063854</v>
      </c>
      <c r="T41">
        <v>0</v>
      </c>
      <c r="U41">
        <v>275.8057808276148</v>
      </c>
      <c r="V41">
        <v>2.3696410278086764</v>
      </c>
      <c r="W41">
        <v>8.400330609679445</v>
      </c>
      <c r="X41">
        <v>24.974908014379359</v>
      </c>
      <c r="Y41">
        <v>0</v>
      </c>
      <c r="Z41">
        <v>0.27940000000000004</v>
      </c>
      <c r="AA41">
        <v>0</v>
      </c>
      <c r="AB41">
        <v>0</v>
      </c>
      <c r="AC41">
        <v>0</v>
      </c>
      <c r="AD41">
        <v>0</v>
      </c>
      <c r="AE41">
        <v>4.1713484799999989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0.45552360000000003</v>
      </c>
      <c r="AP41">
        <v>0.61821060000000005</v>
      </c>
      <c r="AQ41">
        <v>0</v>
      </c>
      <c r="AR41">
        <v>1.121664</v>
      </c>
      <c r="AS41">
        <v>2.3917655999999994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23.951013358164399</v>
      </c>
      <c r="BB41">
        <f t="shared" si="0"/>
        <v>603.03888373094765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81.999209163962774</v>
      </c>
      <c r="L42">
        <v>43.49050140980377</v>
      </c>
      <c r="M42">
        <v>0</v>
      </c>
      <c r="N42">
        <v>29.997685022406063</v>
      </c>
      <c r="O42">
        <v>50.387006083525158</v>
      </c>
      <c r="P42">
        <v>68.023269954545441</v>
      </c>
      <c r="Q42">
        <v>5.5387629842931929</v>
      </c>
      <c r="R42">
        <v>5.3786527736867944</v>
      </c>
      <c r="S42">
        <v>6.6951123374063854</v>
      </c>
      <c r="T42">
        <v>0</v>
      </c>
      <c r="U42">
        <v>275.8057808276148</v>
      </c>
      <c r="V42">
        <v>2.3696410278086764</v>
      </c>
      <c r="W42">
        <v>8.400330609679445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4.1387598199999998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0.46373795999999989</v>
      </c>
      <c r="AP42">
        <v>0.61821060000000005</v>
      </c>
      <c r="AQ42">
        <v>0</v>
      </c>
      <c r="AR42">
        <v>1.121664</v>
      </c>
      <c r="AS42">
        <v>2.3917655999999994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23.939409245164402</v>
      </c>
      <c r="BB42">
        <f t="shared" si="0"/>
        <v>602.74671354394764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81.999209163962774</v>
      </c>
      <c r="L43">
        <v>43.49050140980377</v>
      </c>
      <c r="M43">
        <v>0</v>
      </c>
      <c r="N43">
        <v>29.997685022406063</v>
      </c>
      <c r="O43">
        <v>50.387006083525158</v>
      </c>
      <c r="P43">
        <v>68.023269954545441</v>
      </c>
      <c r="Q43">
        <v>5.5387629842931929</v>
      </c>
      <c r="R43">
        <v>5.3786527736867944</v>
      </c>
      <c r="S43">
        <v>6.6951123374063854</v>
      </c>
      <c r="T43">
        <v>0</v>
      </c>
      <c r="U43">
        <v>275.8057808276148</v>
      </c>
      <c r="V43">
        <v>2.3696410278086764</v>
      </c>
      <c r="W43">
        <v>8.3244064679771697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0.80818574999999993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0.47195231999999998</v>
      </c>
      <c r="AP43">
        <v>1.5617951999999999</v>
      </c>
      <c r="AQ43">
        <v>0</v>
      </c>
      <c r="AR43">
        <v>1.121664</v>
      </c>
      <c r="AS43">
        <v>4.2368419199999998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23.885249232915168</v>
      </c>
      <c r="BB43">
        <f t="shared" si="0"/>
        <v>601.38306487449449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81.999209163962774</v>
      </c>
      <c r="L44">
        <v>43.49050140980377</v>
      </c>
      <c r="M44">
        <v>0</v>
      </c>
      <c r="N44">
        <v>29.997685022406063</v>
      </c>
      <c r="O44">
        <v>50.387006083525158</v>
      </c>
      <c r="P44">
        <v>68.023269954545441</v>
      </c>
      <c r="Q44">
        <v>5.5387629842931929</v>
      </c>
      <c r="R44">
        <v>5.3786527736867944</v>
      </c>
      <c r="S44">
        <v>6.6951123374063854</v>
      </c>
      <c r="T44">
        <v>0</v>
      </c>
      <c r="U44">
        <v>275.8057808276148</v>
      </c>
      <c r="V44">
        <v>2.3696410278086764</v>
      </c>
      <c r="W44">
        <v>8.3244064679771697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0.80818574999999993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0.47568611999999993</v>
      </c>
      <c r="AP44">
        <v>1.5617951999999999</v>
      </c>
      <c r="AQ44">
        <v>0</v>
      </c>
      <c r="AR44">
        <v>8.6928959999999993</v>
      </c>
      <c r="AS44">
        <v>4.2368419199999998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24.174612890915167</v>
      </c>
      <c r="BB44">
        <f t="shared" si="0"/>
        <v>608.66866701649451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81.999209163962774</v>
      </c>
      <c r="L45">
        <v>43.49050140980377</v>
      </c>
      <c r="M45">
        <v>0</v>
      </c>
      <c r="N45">
        <v>29.997685022406063</v>
      </c>
      <c r="O45">
        <v>50.387006083525158</v>
      </c>
      <c r="P45">
        <v>68.023269954545455</v>
      </c>
      <c r="Q45">
        <v>5.5387629842931929</v>
      </c>
      <c r="R45">
        <v>5.3786527736867944</v>
      </c>
      <c r="S45">
        <v>6.6951123374063854</v>
      </c>
      <c r="T45">
        <v>0</v>
      </c>
      <c r="U45">
        <v>275.8057808276148</v>
      </c>
      <c r="V45">
        <v>3.0863889092465757</v>
      </c>
      <c r="W45">
        <v>8.3244064679771697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0.80818574999999993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0.48763427999999998</v>
      </c>
      <c r="AP45">
        <v>1.5617951999999999</v>
      </c>
      <c r="AQ45">
        <v>0</v>
      </c>
      <c r="AR45">
        <v>8.6928959999999993</v>
      </c>
      <c r="AS45">
        <v>4.2368419199999998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24.202449117629236</v>
      </c>
      <c r="BB45">
        <f t="shared" si="0"/>
        <v>609.3695268312182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81.999209163962774</v>
      </c>
      <c r="L46">
        <v>43.49050140980377</v>
      </c>
      <c r="M46">
        <v>0</v>
      </c>
      <c r="N46">
        <v>29.997685022406063</v>
      </c>
      <c r="O46">
        <v>50.387006083525158</v>
      </c>
      <c r="P46">
        <v>68.023269954545455</v>
      </c>
      <c r="Q46">
        <v>5.5387629842931929</v>
      </c>
      <c r="R46">
        <v>5.3786527736867944</v>
      </c>
      <c r="S46">
        <v>6.6951123374063854</v>
      </c>
      <c r="T46">
        <v>0</v>
      </c>
      <c r="U46">
        <v>275.8057808276148</v>
      </c>
      <c r="V46">
        <v>3.0863889092465757</v>
      </c>
      <c r="W46">
        <v>8.3244064679771697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0.80818574999999993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0.48390047999999997</v>
      </c>
      <c r="AP46">
        <v>1.5617951999999999</v>
      </c>
      <c r="AQ46">
        <v>0</v>
      </c>
      <c r="AR46">
        <v>1.121664</v>
      </c>
      <c r="AS46">
        <v>4.2368419199999998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23.91308545962924</v>
      </c>
      <c r="BB46">
        <f t="shared" si="0"/>
        <v>602.08392468921829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81.999209163962774</v>
      </c>
      <c r="L47">
        <v>43.49050140980377</v>
      </c>
      <c r="M47">
        <v>0</v>
      </c>
      <c r="N47">
        <v>29.997685022406063</v>
      </c>
      <c r="O47">
        <v>50.387006083525158</v>
      </c>
      <c r="P47">
        <v>68.018117066888863</v>
      </c>
      <c r="Q47">
        <v>5.5387629842931929</v>
      </c>
      <c r="R47">
        <v>5.3864120706575065</v>
      </c>
      <c r="S47">
        <v>6.6951123374063854</v>
      </c>
      <c r="T47">
        <v>0</v>
      </c>
      <c r="U47">
        <v>275.8057808276148</v>
      </c>
      <c r="V47">
        <v>3.0863889092465757</v>
      </c>
      <c r="W47">
        <v>8.3244064679771697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0.70824000000000031</v>
      </c>
      <c r="AM47">
        <v>0</v>
      </c>
      <c r="AN47">
        <v>0</v>
      </c>
      <c r="AO47">
        <v>0.48390047999999997</v>
      </c>
      <c r="AP47">
        <v>0.61821060000000005</v>
      </c>
      <c r="AQ47">
        <v>0</v>
      </c>
      <c r="AR47">
        <v>2.1872448000000002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23.777334506789735</v>
      </c>
      <c r="BB47">
        <f t="shared" si="0"/>
        <v>598.66597378137192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81.999209163962774</v>
      </c>
      <c r="L48">
        <v>43.490494599279167</v>
      </c>
      <c r="M48">
        <v>0</v>
      </c>
      <c r="N48">
        <v>29.997685022406063</v>
      </c>
      <c r="O48">
        <v>50.387006083525158</v>
      </c>
      <c r="P48">
        <v>68.018117066888863</v>
      </c>
      <c r="Q48">
        <v>5.543533353951891</v>
      </c>
      <c r="R48">
        <v>6.2585393248945138</v>
      </c>
      <c r="S48">
        <v>6.6951123374063854</v>
      </c>
      <c r="T48">
        <v>0</v>
      </c>
      <c r="U48">
        <v>275.8057808276148</v>
      </c>
      <c r="V48">
        <v>3.0863889092465757</v>
      </c>
      <c r="W48">
        <v>8.3244064679771697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0.70824000000000031</v>
      </c>
      <c r="AM48">
        <v>0</v>
      </c>
      <c r="AN48">
        <v>0</v>
      </c>
      <c r="AO48">
        <v>0.49584863999999995</v>
      </c>
      <c r="AP48">
        <v>0.61821060000000005</v>
      </c>
      <c r="AQ48">
        <v>0</v>
      </c>
      <c r="AR48">
        <v>2.1872448000000002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23.811288309809136</v>
      </c>
      <c r="BB48">
        <f t="shared" si="0"/>
        <v>599.52085895172365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81.999209163962774</v>
      </c>
      <c r="L49">
        <v>41.712970261387824</v>
      </c>
      <c r="M49">
        <v>0</v>
      </c>
      <c r="N49">
        <v>29.997685022406063</v>
      </c>
      <c r="O49">
        <v>50.387006083525158</v>
      </c>
      <c r="P49">
        <v>68.018117066888863</v>
      </c>
      <c r="Q49">
        <v>5.5387629842931929</v>
      </c>
      <c r="R49">
        <v>6.3978551652892577</v>
      </c>
      <c r="S49">
        <v>6.6951123374063854</v>
      </c>
      <c r="T49">
        <v>0</v>
      </c>
      <c r="U49">
        <v>275.8057808276148</v>
      </c>
      <c r="V49">
        <v>3.0863889092465757</v>
      </c>
      <c r="W49">
        <v>8.3244064679771697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0.70824000000000031</v>
      </c>
      <c r="AM49">
        <v>0</v>
      </c>
      <c r="AN49">
        <v>0</v>
      </c>
      <c r="AO49">
        <v>0.50107595999999999</v>
      </c>
      <c r="AP49">
        <v>0.29283660000000006</v>
      </c>
      <c r="AQ49">
        <v>0</v>
      </c>
      <c r="AR49">
        <v>1.682496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23.717015287655776</v>
      </c>
      <c r="BB49">
        <f t="shared" si="0"/>
        <v>597.14725762672174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81.999209163962774</v>
      </c>
      <c r="L50">
        <v>43.49050140980377</v>
      </c>
      <c r="M50">
        <v>0</v>
      </c>
      <c r="N50">
        <v>29.997685022406063</v>
      </c>
      <c r="O50">
        <v>50.387006083525158</v>
      </c>
      <c r="P50">
        <v>68.018117066888863</v>
      </c>
      <c r="Q50">
        <v>5.5387629842931929</v>
      </c>
      <c r="R50">
        <v>6.8216380952380948</v>
      </c>
      <c r="S50">
        <v>6.6951123374063854</v>
      </c>
      <c r="T50">
        <v>0</v>
      </c>
      <c r="U50">
        <v>275.8057808276148</v>
      </c>
      <c r="V50">
        <v>3.0863889092465757</v>
      </c>
      <c r="W50">
        <v>8.3244064679771697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0.70824000000000031</v>
      </c>
      <c r="AM50">
        <v>0</v>
      </c>
      <c r="AN50">
        <v>0</v>
      </c>
      <c r="AO50">
        <v>0.50331623999999997</v>
      </c>
      <c r="AP50">
        <v>0.29283660000000006</v>
      </c>
      <c r="AQ50">
        <v>0</v>
      </c>
      <c r="AR50">
        <v>1.682496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23.801191338274851</v>
      </c>
      <c r="BB50">
        <f t="shared" si="0"/>
        <v>599.26663593446733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81.999209163962774</v>
      </c>
      <c r="L51">
        <v>45.216931926581161</v>
      </c>
      <c r="M51">
        <v>0</v>
      </c>
      <c r="N51">
        <v>29.997685022406063</v>
      </c>
      <c r="O51">
        <v>50.387006083525158</v>
      </c>
      <c r="P51">
        <v>68.018117066888863</v>
      </c>
      <c r="Q51">
        <v>5.543533353951891</v>
      </c>
      <c r="R51">
        <v>6.1336105127100398</v>
      </c>
      <c r="S51">
        <v>6.6951123374063854</v>
      </c>
      <c r="T51">
        <v>0</v>
      </c>
      <c r="U51">
        <v>275.8057808276148</v>
      </c>
      <c r="V51">
        <v>3.0863889092465757</v>
      </c>
      <c r="W51">
        <v>8.3244064679771697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0.70824000000000031</v>
      </c>
      <c r="AM51">
        <v>0</v>
      </c>
      <c r="AN51">
        <v>0</v>
      </c>
      <c r="AO51">
        <v>0.51153059999999995</v>
      </c>
      <c r="AP51">
        <v>0.45552360000000003</v>
      </c>
      <c r="AQ51">
        <v>0</v>
      </c>
      <c r="AR51">
        <v>2.1872448000000002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23.866850199595472</v>
      </c>
      <c r="BB51">
        <f t="shared" si="0"/>
        <v>600.91980053705493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81.999209163962774</v>
      </c>
      <c r="L52">
        <v>43.490040690922449</v>
      </c>
      <c r="M52">
        <v>0</v>
      </c>
      <c r="N52">
        <v>29.997685022406063</v>
      </c>
      <c r="O52">
        <v>50.387006083525158</v>
      </c>
      <c r="P52">
        <v>68.018117066888863</v>
      </c>
      <c r="Q52">
        <v>5.543533353951891</v>
      </c>
      <c r="R52">
        <v>6.5723169750603381</v>
      </c>
      <c r="S52">
        <v>6.6951123374063854</v>
      </c>
      <c r="T52">
        <v>0</v>
      </c>
      <c r="U52">
        <v>275.8057808276148</v>
      </c>
      <c r="V52">
        <v>3.0863889092465757</v>
      </c>
      <c r="W52">
        <v>8.3244064679771697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0.70824000000000031</v>
      </c>
      <c r="AM52">
        <v>0</v>
      </c>
      <c r="AN52">
        <v>0</v>
      </c>
      <c r="AO52">
        <v>0.51227736000000001</v>
      </c>
      <c r="AP52">
        <v>0.45552360000000003</v>
      </c>
      <c r="AQ52">
        <v>0</v>
      </c>
      <c r="AR52">
        <v>2.1872448000000002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23.81767007397227</v>
      </c>
      <c r="BB52">
        <f t="shared" si="0"/>
        <v>599.68154264936959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81.999209163962774</v>
      </c>
      <c r="L53">
        <v>14.004253677465933</v>
      </c>
      <c r="M53">
        <v>0</v>
      </c>
      <c r="N53">
        <v>29.997685022406063</v>
      </c>
      <c r="O53">
        <v>50.387006083525158</v>
      </c>
      <c r="P53">
        <v>68.018117066888863</v>
      </c>
      <c r="Q53">
        <v>1.0386413333333335</v>
      </c>
      <c r="R53">
        <v>5.5216789765886292</v>
      </c>
      <c r="S53">
        <v>2.006297062022901</v>
      </c>
      <c r="T53">
        <v>0</v>
      </c>
      <c r="U53">
        <v>275.8057808276148</v>
      </c>
      <c r="V53">
        <v>2.4850158342189164</v>
      </c>
      <c r="W53">
        <v>8.3244064679771697</v>
      </c>
      <c r="X53">
        <v>22.64739008746356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0.70824000000000031</v>
      </c>
      <c r="AM53">
        <v>0</v>
      </c>
      <c r="AN53">
        <v>0</v>
      </c>
      <c r="AO53">
        <v>0.24344375999999995</v>
      </c>
      <c r="AP53">
        <v>0.45552360000000003</v>
      </c>
      <c r="AQ53">
        <v>0</v>
      </c>
      <c r="AR53">
        <v>2.1872448000000002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22.177825718513887</v>
      </c>
      <c r="BB53">
        <f t="shared" si="0"/>
        <v>558.39353009495414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81.999209163962774</v>
      </c>
      <c r="L54">
        <v>14.004253677465933</v>
      </c>
      <c r="M54">
        <v>0</v>
      </c>
      <c r="N54">
        <v>29.997685022406063</v>
      </c>
      <c r="O54">
        <v>50.387006083525158</v>
      </c>
      <c r="P54">
        <v>68.018117066888863</v>
      </c>
      <c r="Q54">
        <v>0.99848487229862459</v>
      </c>
      <c r="R54">
        <v>5.5216789765886292</v>
      </c>
      <c r="S54">
        <v>1.9962566906474819</v>
      </c>
      <c r="T54">
        <v>0</v>
      </c>
      <c r="U54">
        <v>275.8057808276148</v>
      </c>
      <c r="V54">
        <v>2.4850158342189164</v>
      </c>
      <c r="W54">
        <v>8.3244064679771697</v>
      </c>
      <c r="X54">
        <v>21.053039141889347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0.70824000000000031</v>
      </c>
      <c r="AM54">
        <v>0</v>
      </c>
      <c r="AN54">
        <v>0</v>
      </c>
      <c r="AO54">
        <v>0.26061924000000003</v>
      </c>
      <c r="AP54">
        <v>0.45552360000000003</v>
      </c>
      <c r="AQ54">
        <v>0</v>
      </c>
      <c r="AR54">
        <v>2.1872448000000002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22.115659983123724</v>
      </c>
      <c r="BB54">
        <f t="shared" si="0"/>
        <v>556.82832353236006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81.999209163962774</v>
      </c>
      <c r="L55">
        <v>14.004253677465933</v>
      </c>
      <c r="M55">
        <v>0</v>
      </c>
      <c r="N55">
        <v>29.997685022406063</v>
      </c>
      <c r="O55">
        <v>50.387006083525158</v>
      </c>
      <c r="P55">
        <v>68.20655556394955</v>
      </c>
      <c r="Q55">
        <v>0.99848487229862459</v>
      </c>
      <c r="R55">
        <v>5.3786527736867944</v>
      </c>
      <c r="S55">
        <v>1.9962566906474819</v>
      </c>
      <c r="T55">
        <v>0</v>
      </c>
      <c r="U55">
        <v>275.8057808276148</v>
      </c>
      <c r="V55">
        <v>2.4850158342189164</v>
      </c>
      <c r="W55">
        <v>8.3244064679771697</v>
      </c>
      <c r="X55">
        <v>21.053039141889347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0.27406091999999999</v>
      </c>
      <c r="AP55">
        <v>0.45552360000000003</v>
      </c>
      <c r="AQ55">
        <v>0</v>
      </c>
      <c r="AR55">
        <v>2.1872448000000002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22.117908593726817</v>
      </c>
      <c r="BB55">
        <f t="shared" si="0"/>
        <v>556.88492889591578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81.999209163962774</v>
      </c>
      <c r="L56">
        <v>14.004253677465933</v>
      </c>
      <c r="M56">
        <v>0</v>
      </c>
      <c r="N56">
        <v>29.997685022406063</v>
      </c>
      <c r="O56">
        <v>50.387006083525158</v>
      </c>
      <c r="P56">
        <v>68.20655556394955</v>
      </c>
      <c r="Q56">
        <v>0.99848487229862459</v>
      </c>
      <c r="R56">
        <v>5.3786527736867944</v>
      </c>
      <c r="S56">
        <v>1.9962566906474819</v>
      </c>
      <c r="T56">
        <v>0</v>
      </c>
      <c r="U56">
        <v>275.8057808276148</v>
      </c>
      <c r="V56">
        <v>2.4850158342189164</v>
      </c>
      <c r="W56">
        <v>8.3244064679771697</v>
      </c>
      <c r="X56">
        <v>21.053039141889347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0.29721048000000005</v>
      </c>
      <c r="AP56">
        <v>0.45552360000000003</v>
      </c>
      <c r="AQ56">
        <v>0</v>
      </c>
      <c r="AR56">
        <v>2.1872448000000002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22.118793021726816</v>
      </c>
      <c r="BB56">
        <f t="shared" si="0"/>
        <v>556.90719402791581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82.002562573139443</v>
      </c>
      <c r="L57">
        <v>14.004253677465933</v>
      </c>
      <c r="M57">
        <v>0</v>
      </c>
      <c r="N57">
        <v>29.997685022406063</v>
      </c>
      <c r="O57">
        <v>50.387006083525158</v>
      </c>
      <c r="P57">
        <v>68.20655556394955</v>
      </c>
      <c r="Q57">
        <v>0.99848487229862459</v>
      </c>
      <c r="R57">
        <v>5.3786527736867944</v>
      </c>
      <c r="S57">
        <v>1.9962566906474819</v>
      </c>
      <c r="T57">
        <v>0</v>
      </c>
      <c r="U57">
        <v>275.8057808276148</v>
      </c>
      <c r="V57">
        <v>2.4850158342189164</v>
      </c>
      <c r="W57">
        <v>8.3244064679771697</v>
      </c>
      <c r="X57">
        <v>21.053039141889347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0.31961328</v>
      </c>
      <c r="AP57">
        <v>0.45552360000000003</v>
      </c>
      <c r="AQ57">
        <v>0</v>
      </c>
      <c r="AR57">
        <v>3.364992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22.164766803865085</v>
      </c>
      <c r="BB57">
        <f t="shared" si="0"/>
        <v>558.06472365495426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82.003832187182098</v>
      </c>
      <c r="L58">
        <v>14.004253677465933</v>
      </c>
      <c r="M58">
        <v>0</v>
      </c>
      <c r="N58">
        <v>29.997685022406063</v>
      </c>
      <c r="O58">
        <v>50.387006083525158</v>
      </c>
      <c r="P58">
        <v>68.20655556394955</v>
      </c>
      <c r="Q58">
        <v>0.99848487229862459</v>
      </c>
      <c r="R58">
        <v>5.3786527736867944</v>
      </c>
      <c r="S58">
        <v>1.9962566906474819</v>
      </c>
      <c r="T58">
        <v>0</v>
      </c>
      <c r="U58">
        <v>275.8057808276148</v>
      </c>
      <c r="V58">
        <v>2.4850158342189164</v>
      </c>
      <c r="W58">
        <v>8.3244064679771697</v>
      </c>
      <c r="X58">
        <v>21.053039141889347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0.33454847999999998</v>
      </c>
      <c r="AP58">
        <v>0.45552360000000003</v>
      </c>
      <c r="AQ58">
        <v>0</v>
      </c>
      <c r="AR58">
        <v>3.364992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22.25380467299755</v>
      </c>
      <c r="BB58">
        <f t="shared" si="0"/>
        <v>560.30651836986431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82.001625505651901</v>
      </c>
      <c r="L59">
        <v>14.004253677465933</v>
      </c>
      <c r="M59">
        <v>0</v>
      </c>
      <c r="N59">
        <v>29.997685022406063</v>
      </c>
      <c r="O59">
        <v>50.387006083525158</v>
      </c>
      <c r="P59">
        <v>68.20655556394955</v>
      </c>
      <c r="Q59">
        <v>0.99848487229862459</v>
      </c>
      <c r="R59">
        <v>5.3786527736867944</v>
      </c>
      <c r="S59">
        <v>1.9962566906474819</v>
      </c>
      <c r="T59">
        <v>0</v>
      </c>
      <c r="U59">
        <v>272.07290848686193</v>
      </c>
      <c r="V59">
        <v>2.483213555791711</v>
      </c>
      <c r="W59">
        <v>8.3244064679771697</v>
      </c>
      <c r="X59">
        <v>21.053039141889347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0.34276284000000001</v>
      </c>
      <c r="AP59">
        <v>0.45552360000000003</v>
      </c>
      <c r="AQ59">
        <v>0</v>
      </c>
      <c r="AR59">
        <v>3.364992</v>
      </c>
      <c r="AS59">
        <v>1.7084039999999998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22.124421559305468</v>
      </c>
      <c r="BB59">
        <f t="shared" si="0"/>
        <v>557.04891534284627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82.003531445219878</v>
      </c>
      <c r="L60">
        <v>14.004253677465933</v>
      </c>
      <c r="M60">
        <v>0</v>
      </c>
      <c r="N60">
        <v>29.997685022406063</v>
      </c>
      <c r="O60">
        <v>50.387006083525158</v>
      </c>
      <c r="P60">
        <v>68.20655556394955</v>
      </c>
      <c r="Q60">
        <v>0.99848487229862459</v>
      </c>
      <c r="R60">
        <v>5.3786527736867944</v>
      </c>
      <c r="S60">
        <v>1.9962566906474819</v>
      </c>
      <c r="T60">
        <v>0</v>
      </c>
      <c r="U60">
        <v>272.07290848686193</v>
      </c>
      <c r="V60">
        <v>2.483213555791711</v>
      </c>
      <c r="W60">
        <v>8.3244064679771697</v>
      </c>
      <c r="X60">
        <v>21.053039141889347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0.70824000000000031</v>
      </c>
      <c r="AM60">
        <v>0</v>
      </c>
      <c r="AN60">
        <v>0</v>
      </c>
      <c r="AO60">
        <v>0.34574988000000001</v>
      </c>
      <c r="AP60">
        <v>0.45552360000000003</v>
      </c>
      <c r="AQ60">
        <v>0</v>
      </c>
      <c r="AR60">
        <v>3.364992</v>
      </c>
      <c r="AS60">
        <v>1.7084039999999998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22.124608665350934</v>
      </c>
      <c r="BB60">
        <f t="shared" si="0"/>
        <v>557.0536212163687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82.001072935305658</v>
      </c>
      <c r="L61">
        <v>14.004253677465933</v>
      </c>
      <c r="M61">
        <v>0</v>
      </c>
      <c r="N61">
        <v>29.997685022406063</v>
      </c>
      <c r="O61">
        <v>50.387006083525158</v>
      </c>
      <c r="P61">
        <v>68.20655556394955</v>
      </c>
      <c r="Q61">
        <v>0.99848487229862459</v>
      </c>
      <c r="R61">
        <v>5.3786527736867944</v>
      </c>
      <c r="S61">
        <v>1.9962566906474819</v>
      </c>
      <c r="T61">
        <v>0</v>
      </c>
      <c r="U61">
        <v>272.07290848686193</v>
      </c>
      <c r="V61">
        <v>2.483213555791711</v>
      </c>
      <c r="W61">
        <v>8.3244064679771697</v>
      </c>
      <c r="X61">
        <v>21.053039141889347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0.70824000000000031</v>
      </c>
      <c r="AM61">
        <v>0</v>
      </c>
      <c r="AN61">
        <v>0</v>
      </c>
      <c r="AO61">
        <v>0.33454847999999998</v>
      </c>
      <c r="AP61">
        <v>0.45552360000000003</v>
      </c>
      <c r="AQ61">
        <v>0</v>
      </c>
      <c r="AR61">
        <v>2.1872448000000002</v>
      </c>
      <c r="AS61">
        <v>1.7084039999999998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22.079096751813484</v>
      </c>
      <c r="BB61">
        <f t="shared" si="0"/>
        <v>555.90772601999186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82.001968646371296</v>
      </c>
      <c r="L62">
        <v>14.004253677465933</v>
      </c>
      <c r="M62">
        <v>0</v>
      </c>
      <c r="N62">
        <v>29.997685022406063</v>
      </c>
      <c r="O62">
        <v>50.387006083525158</v>
      </c>
      <c r="P62">
        <v>68.20655556394955</v>
      </c>
      <c r="Q62">
        <v>0.99848487229862459</v>
      </c>
      <c r="R62">
        <v>5.3786527736867944</v>
      </c>
      <c r="S62">
        <v>1.9962566906474819</v>
      </c>
      <c r="T62">
        <v>0</v>
      </c>
      <c r="U62">
        <v>272.07290848686193</v>
      </c>
      <c r="V62">
        <v>2.483213555791711</v>
      </c>
      <c r="W62">
        <v>8.3244064679771697</v>
      </c>
      <c r="X62">
        <v>21.053039141889347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0.70824000000000031</v>
      </c>
      <c r="AM62">
        <v>0</v>
      </c>
      <c r="AN62">
        <v>0</v>
      </c>
      <c r="AO62">
        <v>0.31961328</v>
      </c>
      <c r="AP62">
        <v>0.45552360000000003</v>
      </c>
      <c r="AQ62">
        <v>0</v>
      </c>
      <c r="AR62">
        <v>2.1872448000000002</v>
      </c>
      <c r="AS62">
        <v>1.7084039999999998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22.078560488185087</v>
      </c>
      <c r="BB62">
        <f t="shared" si="0"/>
        <v>555.89422279468602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82.001705902616749</v>
      </c>
      <c r="L63">
        <v>14.004253677465933</v>
      </c>
      <c r="M63">
        <v>0</v>
      </c>
      <c r="N63">
        <v>29.997685022406063</v>
      </c>
      <c r="O63">
        <v>50.387006083525158</v>
      </c>
      <c r="P63">
        <v>68.20655556394955</v>
      </c>
      <c r="Q63">
        <v>0.99848487229862459</v>
      </c>
      <c r="R63">
        <v>5.3786527736867944</v>
      </c>
      <c r="S63">
        <v>1.9962566906474819</v>
      </c>
      <c r="T63">
        <v>0</v>
      </c>
      <c r="U63">
        <v>272.07290848686193</v>
      </c>
      <c r="V63">
        <v>2.483213555791711</v>
      </c>
      <c r="W63">
        <v>8.3244064679771697</v>
      </c>
      <c r="X63">
        <v>21.053039141889347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0.70824000000000031</v>
      </c>
      <c r="AM63">
        <v>0</v>
      </c>
      <c r="AN63">
        <v>0</v>
      </c>
      <c r="AO63">
        <v>0.29048963999999994</v>
      </c>
      <c r="AP63">
        <v>0.45552360000000003</v>
      </c>
      <c r="AQ63">
        <v>0</v>
      </c>
      <c r="AR63">
        <v>3.364992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22.109375893526671</v>
      </c>
      <c r="BB63">
        <f t="shared" si="0"/>
        <v>556.67008740558992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82.002210771272487</v>
      </c>
      <c r="L64">
        <v>14.004253677465933</v>
      </c>
      <c r="M64">
        <v>0</v>
      </c>
      <c r="N64">
        <v>29.997685022406063</v>
      </c>
      <c r="O64">
        <v>50.387006083525158</v>
      </c>
      <c r="P64">
        <v>68.20655556394955</v>
      </c>
      <c r="Q64">
        <v>0.99848487229862459</v>
      </c>
      <c r="R64">
        <v>5.3786527736867944</v>
      </c>
      <c r="S64">
        <v>1.9962566906474819</v>
      </c>
      <c r="T64">
        <v>0</v>
      </c>
      <c r="U64">
        <v>272.07290848686193</v>
      </c>
      <c r="V64">
        <v>2.483213555791711</v>
      </c>
      <c r="W64">
        <v>8.3244064679771697</v>
      </c>
      <c r="X64">
        <v>21.053039141889347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6.4922000000000013</v>
      </c>
      <c r="AM64">
        <v>0</v>
      </c>
      <c r="AN64">
        <v>0</v>
      </c>
      <c r="AO64">
        <v>0.25016459999999996</v>
      </c>
      <c r="AP64">
        <v>0.45552360000000003</v>
      </c>
      <c r="AQ64">
        <v>0</v>
      </c>
      <c r="AR64">
        <v>3.364992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22.328802038639108</v>
      </c>
      <c r="BB64">
        <f t="shared" si="0"/>
        <v>562.19480108913319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81.999209163962774</v>
      </c>
      <c r="L65">
        <v>43.489679462356989</v>
      </c>
      <c r="M65">
        <v>0</v>
      </c>
      <c r="N65">
        <v>29.997685022406063</v>
      </c>
      <c r="O65">
        <v>50.387006083525158</v>
      </c>
      <c r="P65">
        <v>68.20655556394955</v>
      </c>
      <c r="Q65">
        <v>5.543533353951891</v>
      </c>
      <c r="R65">
        <v>5.3786527736867944</v>
      </c>
      <c r="S65">
        <v>6.6951123374063854</v>
      </c>
      <c r="T65">
        <v>0</v>
      </c>
      <c r="U65">
        <v>272.07290848686193</v>
      </c>
      <c r="V65">
        <v>2.483213555791711</v>
      </c>
      <c r="W65">
        <v>8.3244064679771697</v>
      </c>
      <c r="X65">
        <v>21.053039141889347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2.31462777</v>
      </c>
      <c r="AE65">
        <v>0</v>
      </c>
      <c r="AF65">
        <v>0</v>
      </c>
      <c r="AG65">
        <v>0</v>
      </c>
      <c r="AH65">
        <v>2.4049290000000001</v>
      </c>
      <c r="AI65">
        <v>0</v>
      </c>
      <c r="AJ65">
        <v>0</v>
      </c>
      <c r="AK65">
        <v>13.374698850000001</v>
      </c>
      <c r="AL65">
        <v>16.968250000000005</v>
      </c>
      <c r="AM65">
        <v>0</v>
      </c>
      <c r="AN65">
        <v>0</v>
      </c>
      <c r="AO65">
        <v>1.02082092</v>
      </c>
      <c r="AP65">
        <v>0.45552360000000003</v>
      </c>
      <c r="AQ65">
        <v>0</v>
      </c>
      <c r="AR65">
        <v>3.364992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24.329640313582562</v>
      </c>
      <c r="BB65">
        <f t="shared" si="0"/>
        <v>612.57192644018323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81.999209163962774</v>
      </c>
      <c r="L66">
        <v>43.489679462356989</v>
      </c>
      <c r="M66">
        <v>0</v>
      </c>
      <c r="N66">
        <v>29.997685022406063</v>
      </c>
      <c r="O66">
        <v>50.387006083525158</v>
      </c>
      <c r="P66">
        <v>68.20655556394955</v>
      </c>
      <c r="Q66">
        <v>5.543533353951891</v>
      </c>
      <c r="R66">
        <v>5.3786527736867944</v>
      </c>
      <c r="S66">
        <v>6.6951123374063854</v>
      </c>
      <c r="T66">
        <v>0</v>
      </c>
      <c r="U66">
        <v>272.07290848686193</v>
      </c>
      <c r="V66">
        <v>2.483213555791711</v>
      </c>
      <c r="W66">
        <v>8.3244064679771697</v>
      </c>
      <c r="X66">
        <v>21.053039141889347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2.31462777</v>
      </c>
      <c r="AE66">
        <v>0</v>
      </c>
      <c r="AF66">
        <v>0</v>
      </c>
      <c r="AG66">
        <v>0</v>
      </c>
      <c r="AH66">
        <v>4.8098580000000002</v>
      </c>
      <c r="AI66">
        <v>0</v>
      </c>
      <c r="AJ66">
        <v>0</v>
      </c>
      <c r="AK66">
        <v>13.374698850000001</v>
      </c>
      <c r="AL66">
        <v>16.968250000000005</v>
      </c>
      <c r="AM66">
        <v>0</v>
      </c>
      <c r="AN66">
        <v>0</v>
      </c>
      <c r="AO66">
        <v>0.97601532000000002</v>
      </c>
      <c r="AP66">
        <v>0.45552360000000003</v>
      </c>
      <c r="AQ66">
        <v>0</v>
      </c>
      <c r="AR66">
        <v>3.364992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24.419797149382561</v>
      </c>
      <c r="BB66">
        <f t="shared" si="0"/>
        <v>614.84189300438311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81.999209163962774</v>
      </c>
      <c r="L67">
        <v>41.867498348441579</v>
      </c>
      <c r="M67">
        <v>0</v>
      </c>
      <c r="N67">
        <v>29.997697453464326</v>
      </c>
      <c r="O67">
        <v>50.387454270799083</v>
      </c>
      <c r="P67">
        <v>68.20655556394955</v>
      </c>
      <c r="Q67">
        <v>5.7177337285067873</v>
      </c>
      <c r="R67">
        <v>5.4181810235722976</v>
      </c>
      <c r="S67">
        <v>6.7327055022926228</v>
      </c>
      <c r="T67">
        <v>0</v>
      </c>
      <c r="U67">
        <v>272.07290848686193</v>
      </c>
      <c r="V67">
        <v>2.483213555791711</v>
      </c>
      <c r="W67">
        <v>8.3244064679771697</v>
      </c>
      <c r="X67">
        <v>21.053039141889347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2.31462777</v>
      </c>
      <c r="AE67">
        <v>0</v>
      </c>
      <c r="AF67">
        <v>0</v>
      </c>
      <c r="AG67">
        <v>0</v>
      </c>
      <c r="AH67">
        <v>9.6197160000000004</v>
      </c>
      <c r="AI67">
        <v>0</v>
      </c>
      <c r="AJ67">
        <v>0</v>
      </c>
      <c r="AK67">
        <v>13.374698850000001</v>
      </c>
      <c r="AL67">
        <v>16.968250000000005</v>
      </c>
      <c r="AM67">
        <v>0</v>
      </c>
      <c r="AN67">
        <v>0</v>
      </c>
      <c r="AO67">
        <v>0.91478099999999984</v>
      </c>
      <c r="AP67">
        <v>0.45552360000000003</v>
      </c>
      <c r="AQ67">
        <v>0</v>
      </c>
      <c r="AR67">
        <v>2.1872448000000002</v>
      </c>
      <c r="AS67">
        <v>4.2368419199999998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24.613493648480965</v>
      </c>
      <c r="BB67">
        <f t="shared" si="0"/>
        <v>619.71879299902821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81.999209163962774</v>
      </c>
      <c r="L68">
        <v>43.241972581231884</v>
      </c>
      <c r="M68">
        <v>0</v>
      </c>
      <c r="N68">
        <v>29.997697453464326</v>
      </c>
      <c r="O68">
        <v>50.387454270799083</v>
      </c>
      <c r="P68">
        <v>68.20655556394955</v>
      </c>
      <c r="Q68">
        <v>5.566324430258538</v>
      </c>
      <c r="R68">
        <v>5.3725670993675321</v>
      </c>
      <c r="S68">
        <v>6.677804693511157</v>
      </c>
      <c r="T68">
        <v>0</v>
      </c>
      <c r="U68">
        <v>272.07290848686193</v>
      </c>
      <c r="V68">
        <v>2.483213555791711</v>
      </c>
      <c r="W68">
        <v>8.3244064679771697</v>
      </c>
      <c r="X68">
        <v>21.053039141889347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4.6292555399999999</v>
      </c>
      <c r="AE68">
        <v>4.1713484799999989</v>
      </c>
      <c r="AF68">
        <v>0</v>
      </c>
      <c r="AG68">
        <v>0</v>
      </c>
      <c r="AH68">
        <v>9.6197160000000004</v>
      </c>
      <c r="AI68">
        <v>0</v>
      </c>
      <c r="AJ68">
        <v>0</v>
      </c>
      <c r="AK68">
        <v>13.374698850000001</v>
      </c>
      <c r="AL68">
        <v>16.968250000000005</v>
      </c>
      <c r="AM68">
        <v>0</v>
      </c>
      <c r="AN68">
        <v>0</v>
      </c>
      <c r="AO68">
        <v>0.85728047999999979</v>
      </c>
      <c r="AP68">
        <v>0.45552360000000003</v>
      </c>
      <c r="AQ68">
        <v>0</v>
      </c>
      <c r="AR68">
        <v>2.1872448000000002</v>
      </c>
      <c r="AS68">
        <v>4.2368419199999998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24.901942720963362</v>
      </c>
      <c r="BB68">
        <f t="shared" ref="BB68:BB99" si="1">SUM(B68:AZ68)-BA68</f>
        <v>626.98136985810174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81.999209163962774</v>
      </c>
      <c r="L69">
        <v>43.49050140980377</v>
      </c>
      <c r="M69">
        <v>0</v>
      </c>
      <c r="N69">
        <v>29.917565631262526</v>
      </c>
      <c r="O69">
        <v>50.290825687177879</v>
      </c>
      <c r="P69">
        <v>68.20655556394955</v>
      </c>
      <c r="Q69">
        <v>5.566324430258538</v>
      </c>
      <c r="R69">
        <v>5.3575630710839492</v>
      </c>
      <c r="S69">
        <v>6.6572019521837724</v>
      </c>
      <c r="T69">
        <v>0</v>
      </c>
      <c r="U69">
        <v>272.07290848686193</v>
      </c>
      <c r="V69">
        <v>2.4103747759562841</v>
      </c>
      <c r="W69">
        <v>8.3244064679771697</v>
      </c>
      <c r="X69">
        <v>22.623010746059546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4.6292555399999999</v>
      </c>
      <c r="AE69">
        <v>4.1713484799999989</v>
      </c>
      <c r="AF69">
        <v>0</v>
      </c>
      <c r="AG69">
        <v>0</v>
      </c>
      <c r="AH69">
        <v>9.6197160000000004</v>
      </c>
      <c r="AI69">
        <v>0</v>
      </c>
      <c r="AJ69">
        <v>0</v>
      </c>
      <c r="AK69">
        <v>13.374698850000001</v>
      </c>
      <c r="AL69">
        <v>6.4922000000000013</v>
      </c>
      <c r="AM69">
        <v>0</v>
      </c>
      <c r="AN69">
        <v>0</v>
      </c>
      <c r="AO69">
        <v>0.77961743999999999</v>
      </c>
      <c r="AP69">
        <v>0.45552360000000003</v>
      </c>
      <c r="AQ69">
        <v>0</v>
      </c>
      <c r="AR69">
        <v>2.1872448000000002</v>
      </c>
      <c r="AS69">
        <v>2.3917655999999994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24.52367362443788</v>
      </c>
      <c r="BB69">
        <f t="shared" si="1"/>
        <v>617.45731207209997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81.999209163962774</v>
      </c>
      <c r="L70">
        <v>43.49050140980377</v>
      </c>
      <c r="M70">
        <v>0</v>
      </c>
      <c r="N70">
        <v>29.917565631262526</v>
      </c>
      <c r="O70">
        <v>50.290825687177879</v>
      </c>
      <c r="P70">
        <v>68.20655556394955</v>
      </c>
      <c r="Q70">
        <v>5.566324430258538</v>
      </c>
      <c r="R70">
        <v>5.356932637499999</v>
      </c>
      <c r="S70">
        <v>6.6560731352399438</v>
      </c>
      <c r="T70">
        <v>0</v>
      </c>
      <c r="U70">
        <v>272.07290848686193</v>
      </c>
      <c r="V70">
        <v>2.4103747759562841</v>
      </c>
      <c r="W70">
        <v>8.3244064679771697</v>
      </c>
      <c r="X70">
        <v>24.569102484519458</v>
      </c>
      <c r="Y70">
        <v>0</v>
      </c>
      <c r="Z70">
        <v>0</v>
      </c>
      <c r="AA70">
        <v>4.4145200000000004</v>
      </c>
      <c r="AB70">
        <v>0</v>
      </c>
      <c r="AC70">
        <v>2.4576389039999995</v>
      </c>
      <c r="AD70">
        <v>4.6292555399999999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0.70824000000000031</v>
      </c>
      <c r="AM70">
        <v>0</v>
      </c>
      <c r="AN70">
        <v>0</v>
      </c>
      <c r="AO70">
        <v>0.69000623999999999</v>
      </c>
      <c r="AP70">
        <v>0.45552360000000003</v>
      </c>
      <c r="AQ70">
        <v>0</v>
      </c>
      <c r="AR70">
        <v>2.1872448000000002</v>
      </c>
      <c r="AS70">
        <v>2.3917655999999994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24.655339859365583</v>
      </c>
      <c r="BB70">
        <f t="shared" si="1"/>
        <v>620.77240471910432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81.999209163962774</v>
      </c>
      <c r="L71">
        <v>43.49050140980377</v>
      </c>
      <c r="M71">
        <v>0</v>
      </c>
      <c r="N71">
        <v>29.997697453464326</v>
      </c>
      <c r="O71">
        <v>50.290825687177879</v>
      </c>
      <c r="P71">
        <v>68.20655556394955</v>
      </c>
      <c r="Q71">
        <v>5.566324430258538</v>
      </c>
      <c r="R71">
        <v>5.356932637499999</v>
      </c>
      <c r="S71">
        <v>6.6560731352399438</v>
      </c>
      <c r="T71">
        <v>0</v>
      </c>
      <c r="U71">
        <v>272.07290848686193</v>
      </c>
      <c r="V71">
        <v>2.4337180151843816</v>
      </c>
      <c r="W71">
        <v>8.3244064679771697</v>
      </c>
      <c r="X71">
        <v>24.974908014379359</v>
      </c>
      <c r="Y71">
        <v>0</v>
      </c>
      <c r="Z71">
        <v>0.27940000000000004</v>
      </c>
      <c r="AA71">
        <v>7.1370748800000001</v>
      </c>
      <c r="AB71">
        <v>1.015992</v>
      </c>
      <c r="AC71">
        <v>2.4576389039999995</v>
      </c>
      <c r="AD71">
        <v>4.6292555399999999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0.70824000000000031</v>
      </c>
      <c r="AM71">
        <v>1.3406374080000001</v>
      </c>
      <c r="AN71">
        <v>0</v>
      </c>
      <c r="AO71">
        <v>0.60935615999999992</v>
      </c>
      <c r="AP71">
        <v>0.45552360000000003</v>
      </c>
      <c r="AQ71">
        <v>0</v>
      </c>
      <c r="AR71">
        <v>2.1872448000000002</v>
      </c>
      <c r="AS71">
        <v>2.3917655999999994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25.248172197755274</v>
      </c>
      <c r="BB71">
        <f t="shared" si="1"/>
        <v>635.69874510000432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81.999209163962774</v>
      </c>
      <c r="L72">
        <v>43.49050140980377</v>
      </c>
      <c r="M72">
        <v>0</v>
      </c>
      <c r="N72">
        <v>29.917565631262526</v>
      </c>
      <c r="O72">
        <v>50.290825687177879</v>
      </c>
      <c r="P72">
        <v>68.20655556394955</v>
      </c>
      <c r="Q72">
        <v>5.6346228651685388</v>
      </c>
      <c r="R72">
        <v>5.3605873598995215</v>
      </c>
      <c r="S72">
        <v>6.6646325438020142</v>
      </c>
      <c r="T72">
        <v>0</v>
      </c>
      <c r="U72">
        <v>272.07290848686193</v>
      </c>
      <c r="V72">
        <v>2.4337180151843816</v>
      </c>
      <c r="W72">
        <v>8.3244064679771697</v>
      </c>
      <c r="X72">
        <v>24.974908014379359</v>
      </c>
      <c r="Y72">
        <v>0</v>
      </c>
      <c r="Z72">
        <v>1.6646651999999997</v>
      </c>
      <c r="AA72">
        <v>7.1370748800000001</v>
      </c>
      <c r="AB72">
        <v>3.3460003199999995</v>
      </c>
      <c r="AC72">
        <v>4.915277807999999</v>
      </c>
      <c r="AD72">
        <v>6.9438833099999977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0.70824000000000031</v>
      </c>
      <c r="AM72">
        <v>1.3406374080000001</v>
      </c>
      <c r="AN72">
        <v>0</v>
      </c>
      <c r="AO72">
        <v>0.55409591999999996</v>
      </c>
      <c r="AP72">
        <v>0.45552360000000003</v>
      </c>
      <c r="AQ72">
        <v>0</v>
      </c>
      <c r="AR72">
        <v>2.1872448000000002</v>
      </c>
      <c r="AS72">
        <v>2.3917655999999994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25.822112380751289</v>
      </c>
      <c r="BB72">
        <f t="shared" si="1"/>
        <v>650.1494134446782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81.999209163962774</v>
      </c>
      <c r="L73">
        <v>43.49050140980377</v>
      </c>
      <c r="M73">
        <v>0</v>
      </c>
      <c r="N73">
        <v>29.917565631262526</v>
      </c>
      <c r="O73">
        <v>50.290825687177879</v>
      </c>
      <c r="P73">
        <v>68.20655556394955</v>
      </c>
      <c r="Q73">
        <v>5.6346228651685388</v>
      </c>
      <c r="R73">
        <v>5.5065755403726708</v>
      </c>
      <c r="S73">
        <v>6.8425712910365171</v>
      </c>
      <c r="T73">
        <v>0</v>
      </c>
      <c r="U73">
        <v>272.07290848686193</v>
      </c>
      <c r="V73">
        <v>2.2578152046783631</v>
      </c>
      <c r="W73">
        <v>8.3244064679771697</v>
      </c>
      <c r="X73">
        <v>24.974908014379359</v>
      </c>
      <c r="Y73">
        <v>0</v>
      </c>
      <c r="Z73">
        <v>1.8161</v>
      </c>
      <c r="AA73">
        <v>7.1370748800000001</v>
      </c>
      <c r="AB73">
        <v>6.6920006399999989</v>
      </c>
      <c r="AC73">
        <v>7.3803542538000002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1.2930971999999998</v>
      </c>
      <c r="AJ73">
        <v>0</v>
      </c>
      <c r="AK73">
        <v>13.374698850000001</v>
      </c>
      <c r="AL73">
        <v>0.70824000000000031</v>
      </c>
      <c r="AM73">
        <v>2.6812748160000002</v>
      </c>
      <c r="AN73">
        <v>0</v>
      </c>
      <c r="AO73">
        <v>0.55782971999999997</v>
      </c>
      <c r="AP73">
        <v>0.45552360000000003</v>
      </c>
      <c r="AQ73">
        <v>0</v>
      </c>
      <c r="AR73">
        <v>1.121664</v>
      </c>
      <c r="AS73">
        <v>2.3917655999999994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26.592749141300054</v>
      </c>
      <c r="BB73">
        <f t="shared" si="1"/>
        <v>669.55252817513087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81.999209163962774</v>
      </c>
      <c r="L74">
        <v>43.49050140980377</v>
      </c>
      <c r="M74">
        <v>0</v>
      </c>
      <c r="N74">
        <v>29.917565631262526</v>
      </c>
      <c r="O74">
        <v>50.290825687177879</v>
      </c>
      <c r="P74">
        <v>68.20655556394955</v>
      </c>
      <c r="Q74">
        <v>5.6346228651685388</v>
      </c>
      <c r="R74">
        <v>5.5065755403726708</v>
      </c>
      <c r="S74">
        <v>6.8425712910365171</v>
      </c>
      <c r="T74">
        <v>0</v>
      </c>
      <c r="U74">
        <v>272.07290848686193</v>
      </c>
      <c r="V74">
        <v>2.2578152046783631</v>
      </c>
      <c r="W74">
        <v>8.3244064679771697</v>
      </c>
      <c r="X74">
        <v>24.974908014379359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7.3803542538000002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0.70824000000000031</v>
      </c>
      <c r="AM74">
        <v>4.0219122240000003</v>
      </c>
      <c r="AN74">
        <v>0</v>
      </c>
      <c r="AO74">
        <v>0.57500519999999988</v>
      </c>
      <c r="AP74">
        <v>0.45552360000000003</v>
      </c>
      <c r="AQ74">
        <v>0</v>
      </c>
      <c r="AR74">
        <v>1.121664</v>
      </c>
      <c r="AS74">
        <v>2.3917655999999994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27.187368289600059</v>
      </c>
      <c r="BB74">
        <f t="shared" si="1"/>
        <v>684.52385423603073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81.999209163962774</v>
      </c>
      <c r="L75">
        <v>43.49050140980377</v>
      </c>
      <c r="M75">
        <v>0</v>
      </c>
      <c r="N75">
        <v>29.997697453464326</v>
      </c>
      <c r="O75">
        <v>50.290825687177879</v>
      </c>
      <c r="P75">
        <v>68.20655556394955</v>
      </c>
      <c r="Q75">
        <v>5.6346228651685388</v>
      </c>
      <c r="R75">
        <v>5.5065755403726708</v>
      </c>
      <c r="S75">
        <v>6.8425712910365171</v>
      </c>
      <c r="T75">
        <v>0</v>
      </c>
      <c r="U75">
        <v>275.28421657562461</v>
      </c>
      <c r="V75">
        <v>2.2578152046783631</v>
      </c>
      <c r="W75">
        <v>8.3244064679771697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7.3803542538000002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0.70824000000000031</v>
      </c>
      <c r="AM75">
        <v>4.0219122240000003</v>
      </c>
      <c r="AN75">
        <v>0</v>
      </c>
      <c r="AO75">
        <v>0.59292743999999997</v>
      </c>
      <c r="AP75">
        <v>0.45552360000000003</v>
      </c>
      <c r="AQ75">
        <v>0</v>
      </c>
      <c r="AR75">
        <v>1.121664</v>
      </c>
      <c r="AS75">
        <v>2.3917655999999994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27.313786319639014</v>
      </c>
      <c r="BB75">
        <f t="shared" si="1"/>
        <v>687.70679835695626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81.999209163962774</v>
      </c>
      <c r="L76">
        <v>43.49050140980377</v>
      </c>
      <c r="M76">
        <v>0</v>
      </c>
      <c r="N76">
        <v>29.997697453464326</v>
      </c>
      <c r="O76">
        <v>50.290825687177879</v>
      </c>
      <c r="P76">
        <v>68.20655556394955</v>
      </c>
      <c r="Q76">
        <v>5.6346228651685388</v>
      </c>
      <c r="R76">
        <v>5.5065755403726708</v>
      </c>
      <c r="S76">
        <v>6.8425712910365171</v>
      </c>
      <c r="T76">
        <v>0</v>
      </c>
      <c r="U76">
        <v>275.8057808276148</v>
      </c>
      <c r="V76">
        <v>2.2578152046783631</v>
      </c>
      <c r="W76">
        <v>8.3244064679771697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7.3803542538000002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0.70824000000000031</v>
      </c>
      <c r="AM76">
        <v>4.0219122240000003</v>
      </c>
      <c r="AN76">
        <v>0</v>
      </c>
      <c r="AO76">
        <v>0.59218068000000001</v>
      </c>
      <c r="AP76">
        <v>0.45552360000000003</v>
      </c>
      <c r="AQ76">
        <v>0</v>
      </c>
      <c r="AR76">
        <v>1.121664</v>
      </c>
      <c r="AS76">
        <v>2.3917655999999994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27.33368113496455</v>
      </c>
      <c r="BB76">
        <f t="shared" si="1"/>
        <v>688.20772103362083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81.999209163962774</v>
      </c>
      <c r="L77">
        <v>43.49050140980377</v>
      </c>
      <c r="M77">
        <v>0</v>
      </c>
      <c r="N77">
        <v>29.997697453464326</v>
      </c>
      <c r="O77">
        <v>50.387454270799083</v>
      </c>
      <c r="P77">
        <v>68.20655556394955</v>
      </c>
      <c r="Q77">
        <v>5.6346228651685388</v>
      </c>
      <c r="R77">
        <v>5.5216789765886292</v>
      </c>
      <c r="S77">
        <v>6.8425712910365171</v>
      </c>
      <c r="T77">
        <v>0</v>
      </c>
      <c r="U77">
        <v>275.8057808276148</v>
      </c>
      <c r="V77">
        <v>2.2578152046783631</v>
      </c>
      <c r="W77">
        <v>8.3244064679771697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7.3803542538000002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0.70824000000000031</v>
      </c>
      <c r="AM77">
        <v>4.0219122240000003</v>
      </c>
      <c r="AN77">
        <v>0</v>
      </c>
      <c r="AO77">
        <v>0.60711587999999994</v>
      </c>
      <c r="AP77">
        <v>0.45552360000000003</v>
      </c>
      <c r="AQ77">
        <v>0</v>
      </c>
      <c r="AR77">
        <v>8.6928959999999993</v>
      </c>
      <c r="AS77">
        <v>2.3917655999999994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27.627740853214597</v>
      </c>
      <c r="BB77">
        <f t="shared" si="1"/>
        <v>695.61156053520801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81.999209163962774</v>
      </c>
      <c r="L78">
        <v>43.49050140980377</v>
      </c>
      <c r="M78">
        <v>0</v>
      </c>
      <c r="N78">
        <v>29.997697453464326</v>
      </c>
      <c r="O78">
        <v>50.387454270799083</v>
      </c>
      <c r="P78">
        <v>68.20655556394955</v>
      </c>
      <c r="Q78">
        <v>5.6346228651685388</v>
      </c>
      <c r="R78">
        <v>5.5216789765886292</v>
      </c>
      <c r="S78">
        <v>6.8425712910365171</v>
      </c>
      <c r="T78">
        <v>0</v>
      </c>
      <c r="U78">
        <v>275.8057808276148</v>
      </c>
      <c r="V78">
        <v>2.2578152046783631</v>
      </c>
      <c r="W78">
        <v>8.3244064679771697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7.3803542538000002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0.70824000000000031</v>
      </c>
      <c r="AM78">
        <v>4.0219122240000003</v>
      </c>
      <c r="AN78">
        <v>0</v>
      </c>
      <c r="AO78">
        <v>0.61906403999999993</v>
      </c>
      <c r="AP78">
        <v>0.45552360000000003</v>
      </c>
      <c r="AQ78">
        <v>0</v>
      </c>
      <c r="AR78">
        <v>8.6928959999999993</v>
      </c>
      <c r="AS78">
        <v>2.3917655999999994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27.552865315114595</v>
      </c>
      <c r="BB78">
        <f t="shared" si="1"/>
        <v>693.72634245330801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81.999209163962774</v>
      </c>
      <c r="L79">
        <v>43.49050140980377</v>
      </c>
      <c r="M79">
        <v>0</v>
      </c>
      <c r="N79">
        <v>29.997697453464326</v>
      </c>
      <c r="O79">
        <v>50.387454270799083</v>
      </c>
      <c r="P79">
        <v>68.20655556394955</v>
      </c>
      <c r="Q79">
        <v>5.6346228651685388</v>
      </c>
      <c r="R79">
        <v>5.5216789765886292</v>
      </c>
      <c r="S79">
        <v>6.8425712910365171</v>
      </c>
      <c r="T79">
        <v>0</v>
      </c>
      <c r="U79">
        <v>275.8057808276148</v>
      </c>
      <c r="V79">
        <v>2.4354841822125812</v>
      </c>
      <c r="W79">
        <v>8.3244064679771697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7.3803542538000002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0.70824000000000031</v>
      </c>
      <c r="AM79">
        <v>4.0219122240000003</v>
      </c>
      <c r="AN79">
        <v>0</v>
      </c>
      <c r="AO79">
        <v>0.64445387999999992</v>
      </c>
      <c r="AP79">
        <v>0.45552360000000003</v>
      </c>
      <c r="AQ79">
        <v>0</v>
      </c>
      <c r="AR79">
        <v>8.6928959999999993</v>
      </c>
      <c r="AS79">
        <v>4.2368419199999998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27.479521710539846</v>
      </c>
      <c r="BB79">
        <f t="shared" si="1"/>
        <v>691.87968834541698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81.999209163962774</v>
      </c>
      <c r="L80">
        <v>43.49050140980377</v>
      </c>
      <c r="M80">
        <v>0</v>
      </c>
      <c r="N80">
        <v>29.997697453464326</v>
      </c>
      <c r="O80">
        <v>50.387454270799083</v>
      </c>
      <c r="P80">
        <v>68.20655556394955</v>
      </c>
      <c r="Q80">
        <v>5.6346228651685388</v>
      </c>
      <c r="R80">
        <v>5.5216789765886292</v>
      </c>
      <c r="S80">
        <v>6.8425712910365171</v>
      </c>
      <c r="T80">
        <v>0</v>
      </c>
      <c r="U80">
        <v>275.8057808276148</v>
      </c>
      <c r="V80">
        <v>2.4354841822125812</v>
      </c>
      <c r="W80">
        <v>8.3244064679771697</v>
      </c>
      <c r="X80">
        <v>24.974908014379359</v>
      </c>
      <c r="Y80">
        <v>0</v>
      </c>
      <c r="Z80">
        <v>1.8161</v>
      </c>
      <c r="AA80">
        <v>3.5717479999999995</v>
      </c>
      <c r="AB80">
        <v>6.6920006399999989</v>
      </c>
      <c r="AC80">
        <v>4.9201284110999994</v>
      </c>
      <c r="AD80">
        <v>6.9438833099999977</v>
      </c>
      <c r="AE80">
        <v>12.557062471200005</v>
      </c>
      <c r="AF80">
        <v>0</v>
      </c>
      <c r="AG80">
        <v>0</v>
      </c>
      <c r="AH80">
        <v>23.760698519999995</v>
      </c>
      <c r="AI80">
        <v>1.2930971999999998</v>
      </c>
      <c r="AJ80">
        <v>0</v>
      </c>
      <c r="AK80">
        <v>13.374698850000001</v>
      </c>
      <c r="AL80">
        <v>0.70824000000000031</v>
      </c>
      <c r="AM80">
        <v>2.6812748160000002</v>
      </c>
      <c r="AN80">
        <v>0</v>
      </c>
      <c r="AO80">
        <v>0.68403215999999989</v>
      </c>
      <c r="AP80">
        <v>0.45552360000000003</v>
      </c>
      <c r="AQ80">
        <v>0</v>
      </c>
      <c r="AR80">
        <v>2.8041599999999995</v>
      </c>
      <c r="AS80">
        <v>4.2368419199999998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26.362597647339836</v>
      </c>
      <c r="BB80">
        <f t="shared" si="1"/>
        <v>663.75776273791723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81.999209163962774</v>
      </c>
      <c r="L81">
        <v>44.737299999999998</v>
      </c>
      <c r="M81">
        <v>0</v>
      </c>
      <c r="N81">
        <v>29.997697453464326</v>
      </c>
      <c r="O81">
        <v>50.387454270799083</v>
      </c>
      <c r="P81">
        <v>68.20655556394955</v>
      </c>
      <c r="Q81">
        <v>5.7593746629213483</v>
      </c>
      <c r="R81">
        <v>5.5216789765886292</v>
      </c>
      <c r="S81">
        <v>6.8425712910365171</v>
      </c>
      <c r="T81">
        <v>0</v>
      </c>
      <c r="U81">
        <v>275.8057808276148</v>
      </c>
      <c r="V81">
        <v>2.4354841822125812</v>
      </c>
      <c r="W81">
        <v>8.4771747381546145</v>
      </c>
      <c r="X81">
        <v>24.974908014379359</v>
      </c>
      <c r="Y81">
        <v>0</v>
      </c>
      <c r="Z81">
        <v>1.6646651999999997</v>
      </c>
      <c r="AA81">
        <v>3.5717479999999995</v>
      </c>
      <c r="AB81">
        <v>6.6920006399999989</v>
      </c>
      <c r="AC81">
        <v>2.4576389039999995</v>
      </c>
      <c r="AD81">
        <v>2.31462777</v>
      </c>
      <c r="AE81">
        <v>12.557062471200005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0.70824000000000031</v>
      </c>
      <c r="AM81">
        <v>1.3406374080000001</v>
      </c>
      <c r="AN81">
        <v>0</v>
      </c>
      <c r="AO81">
        <v>0.7056882000000001</v>
      </c>
      <c r="AP81">
        <v>0.45552360000000003</v>
      </c>
      <c r="AQ81">
        <v>0</v>
      </c>
      <c r="AR81">
        <v>2.8041599999999995</v>
      </c>
      <c r="AS81">
        <v>2.3917655999999994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25.739609620718397</v>
      </c>
      <c r="BB81">
        <f t="shared" si="1"/>
        <v>648.07216573756523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81.999209163962774</v>
      </c>
      <c r="L82">
        <v>43.489652294698629</v>
      </c>
      <c r="M82">
        <v>0</v>
      </c>
      <c r="N82">
        <v>29.997697453464326</v>
      </c>
      <c r="O82">
        <v>50.387454270799083</v>
      </c>
      <c r="P82">
        <v>68.20655556394955</v>
      </c>
      <c r="Q82">
        <v>5.7593746629213483</v>
      </c>
      <c r="R82">
        <v>5.5216789765886292</v>
      </c>
      <c r="S82">
        <v>6.8425712910365171</v>
      </c>
      <c r="T82">
        <v>0</v>
      </c>
      <c r="U82">
        <v>275.8057808276148</v>
      </c>
      <c r="V82">
        <v>2.4354841822125812</v>
      </c>
      <c r="W82">
        <v>8.4762538940809975</v>
      </c>
      <c r="X82">
        <v>24.974908014379359</v>
      </c>
      <c r="Y82">
        <v>0</v>
      </c>
      <c r="Z82">
        <v>1.6646651999999997</v>
      </c>
      <c r="AA82">
        <v>3.4513519999999991</v>
      </c>
      <c r="AB82">
        <v>3.3460003199999995</v>
      </c>
      <c r="AC82">
        <v>2.4576389039999995</v>
      </c>
      <c r="AD82">
        <v>2.31462777</v>
      </c>
      <c r="AE82">
        <v>12.557062471200005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0.70824000000000031</v>
      </c>
      <c r="AM82">
        <v>0</v>
      </c>
      <c r="AN82">
        <v>0</v>
      </c>
      <c r="AO82">
        <v>0.72958452000000007</v>
      </c>
      <c r="AP82">
        <v>0.45552360000000003</v>
      </c>
      <c r="AQ82">
        <v>0</v>
      </c>
      <c r="AR82">
        <v>3.9258239999999991</v>
      </c>
      <c r="AS82">
        <v>2.3917655999999994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25.292058910851598</v>
      </c>
      <c r="BB82">
        <f t="shared" si="1"/>
        <v>636.80372542005694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79.870296324599707</v>
      </c>
      <c r="L83">
        <v>14.004447746201818</v>
      </c>
      <c r="M83">
        <v>0</v>
      </c>
      <c r="N83">
        <v>29.997697453464326</v>
      </c>
      <c r="O83">
        <v>50.387454270799083</v>
      </c>
      <c r="P83">
        <v>68.20655556394955</v>
      </c>
      <c r="Q83">
        <v>1.0395983146067416</v>
      </c>
      <c r="R83">
        <v>5.5216789765886292</v>
      </c>
      <c r="S83">
        <v>2.0766528956104753</v>
      </c>
      <c r="T83">
        <v>0</v>
      </c>
      <c r="U83">
        <v>275.8057808276148</v>
      </c>
      <c r="V83">
        <v>2.4354841822125812</v>
      </c>
      <c r="W83">
        <v>8.4762538940809975</v>
      </c>
      <c r="X83">
        <v>24.974908014379359</v>
      </c>
      <c r="Y83">
        <v>0</v>
      </c>
      <c r="Z83">
        <v>1.6646651999999997</v>
      </c>
      <c r="AA83">
        <v>0</v>
      </c>
      <c r="AB83">
        <v>3.3460003199999995</v>
      </c>
      <c r="AC83">
        <v>2.4576389039999995</v>
      </c>
      <c r="AD83">
        <v>2.31462777</v>
      </c>
      <c r="AE83">
        <v>7.8212783999999997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13.374698850000001</v>
      </c>
      <c r="AL83">
        <v>0.70824000000000031</v>
      </c>
      <c r="AM83">
        <v>0</v>
      </c>
      <c r="AN83">
        <v>0</v>
      </c>
      <c r="AO83">
        <v>0.74825351999999989</v>
      </c>
      <c r="AP83">
        <v>1.5617951999999999</v>
      </c>
      <c r="AQ83">
        <v>0</v>
      </c>
      <c r="AR83">
        <v>2.8041599999999995</v>
      </c>
      <c r="AS83">
        <v>2.3917655999999994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23.179751861921801</v>
      </c>
      <c r="BB83">
        <f t="shared" si="1"/>
        <v>583.62003836618624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79.870296324599707</v>
      </c>
      <c r="L84">
        <v>14.004547119619728</v>
      </c>
      <c r="M84">
        <v>0</v>
      </c>
      <c r="N84">
        <v>29.997697453464326</v>
      </c>
      <c r="O84">
        <v>50.387454270799083</v>
      </c>
      <c r="P84">
        <v>68.20655556394955</v>
      </c>
      <c r="Q84">
        <v>1.0395983146067416</v>
      </c>
      <c r="R84">
        <v>5.5216789765886292</v>
      </c>
      <c r="S84">
        <v>2.0766528956104753</v>
      </c>
      <c r="T84">
        <v>0</v>
      </c>
      <c r="U84">
        <v>275.8057808276148</v>
      </c>
      <c r="V84">
        <v>2.4354841822125812</v>
      </c>
      <c r="W84">
        <v>8.4762538940809975</v>
      </c>
      <c r="X84">
        <v>24.974908014379359</v>
      </c>
      <c r="Y84">
        <v>0</v>
      </c>
      <c r="Z84">
        <v>1.6646651999999997</v>
      </c>
      <c r="AA84">
        <v>0</v>
      </c>
      <c r="AB84">
        <v>3.3460003199999995</v>
      </c>
      <c r="AC84">
        <v>0</v>
      </c>
      <c r="AD84">
        <v>2.31462777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13.374698850000001</v>
      </c>
      <c r="AL84">
        <v>0.70824000000000031</v>
      </c>
      <c r="AM84">
        <v>0</v>
      </c>
      <c r="AN84">
        <v>0</v>
      </c>
      <c r="AO84">
        <v>0.76617575999999998</v>
      </c>
      <c r="AP84">
        <v>1.5617951999999999</v>
      </c>
      <c r="AQ84">
        <v>0</v>
      </c>
      <c r="AR84">
        <v>2.8041599999999995</v>
      </c>
      <c r="AS84">
        <v>2.3917655999999994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22.780995896886363</v>
      </c>
      <c r="BB84">
        <f t="shared" si="1"/>
        <v>573.58015854063956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82.001398431324873</v>
      </c>
      <c r="L85">
        <v>13.994882961350031</v>
      </c>
      <c r="M85">
        <v>0</v>
      </c>
      <c r="N85">
        <v>29.997697453464326</v>
      </c>
      <c r="O85">
        <v>50.387454270799083</v>
      </c>
      <c r="P85">
        <v>68.20655556394955</v>
      </c>
      <c r="Q85">
        <v>1.0268599555414417</v>
      </c>
      <c r="R85">
        <v>5.4694871416216211</v>
      </c>
      <c r="S85">
        <v>2.0526274111675127</v>
      </c>
      <c r="T85">
        <v>0</v>
      </c>
      <c r="U85">
        <v>275.8057808276148</v>
      </c>
      <c r="V85">
        <v>2.4824190117021279</v>
      </c>
      <c r="W85">
        <v>8.4762538940809975</v>
      </c>
      <c r="X85">
        <v>24.974908014379359</v>
      </c>
      <c r="Y85">
        <v>0</v>
      </c>
      <c r="Z85">
        <v>1.6646651999999997</v>
      </c>
      <c r="AA85">
        <v>0</v>
      </c>
      <c r="AB85">
        <v>1.015992</v>
      </c>
      <c r="AC85">
        <v>0</v>
      </c>
      <c r="AD85">
        <v>2.31462777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13.374698850000001</v>
      </c>
      <c r="AL85">
        <v>0.70824000000000031</v>
      </c>
      <c r="AM85">
        <v>0</v>
      </c>
      <c r="AN85">
        <v>0</v>
      </c>
      <c r="AO85">
        <v>0.8027669999999999</v>
      </c>
      <c r="AP85">
        <v>1.5617951999999999</v>
      </c>
      <c r="AQ85">
        <v>0</v>
      </c>
      <c r="AR85">
        <v>3.9258239999999991</v>
      </c>
      <c r="AS85">
        <v>2.3917655999999994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22.638721613790011</v>
      </c>
      <c r="BB85">
        <f t="shared" si="1"/>
        <v>569.99797894320568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82.001398431324873</v>
      </c>
      <c r="L86">
        <v>13.994882961350031</v>
      </c>
      <c r="M86">
        <v>0</v>
      </c>
      <c r="N86">
        <v>29.997697453464326</v>
      </c>
      <c r="O86">
        <v>50.387454270799083</v>
      </c>
      <c r="P86">
        <v>68.20655556394955</v>
      </c>
      <c r="Q86">
        <v>1.0268599555414417</v>
      </c>
      <c r="R86">
        <v>5.4694871416216211</v>
      </c>
      <c r="S86">
        <v>2.0526274111675127</v>
      </c>
      <c r="T86">
        <v>0</v>
      </c>
      <c r="U86">
        <v>275.8057808276148</v>
      </c>
      <c r="V86">
        <v>2.4817257109458022</v>
      </c>
      <c r="W86">
        <v>8.4762538940809975</v>
      </c>
      <c r="X86">
        <v>24.974908014379359</v>
      </c>
      <c r="Y86">
        <v>0</v>
      </c>
      <c r="Z86">
        <v>0.27940000000000004</v>
      </c>
      <c r="AA86">
        <v>0</v>
      </c>
      <c r="AB86">
        <v>0</v>
      </c>
      <c r="AC86">
        <v>0</v>
      </c>
      <c r="AD86">
        <v>2.31462777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13.374698850000001</v>
      </c>
      <c r="AL86">
        <v>0.70824000000000031</v>
      </c>
      <c r="AM86">
        <v>0</v>
      </c>
      <c r="AN86">
        <v>0</v>
      </c>
      <c r="AO86">
        <v>0.85429343999999996</v>
      </c>
      <c r="AP86">
        <v>1.5617951999999999</v>
      </c>
      <c r="AQ86">
        <v>0</v>
      </c>
      <c r="AR86">
        <v>3.9258239999999991</v>
      </c>
      <c r="AS86">
        <v>2.3917655999999994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22.548935519029641</v>
      </c>
      <c r="BB86">
        <f t="shared" si="1"/>
        <v>567.73734097720978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41.214548643015974</v>
      </c>
      <c r="L87">
        <v>14.004518983341612</v>
      </c>
      <c r="M87">
        <v>0</v>
      </c>
      <c r="N87">
        <v>29.997697453464326</v>
      </c>
      <c r="O87">
        <v>50.387454270799083</v>
      </c>
      <c r="P87">
        <v>68.20655556394955</v>
      </c>
      <c r="Q87">
        <v>1.0268599555414417</v>
      </c>
      <c r="R87">
        <v>5.541589608648648</v>
      </c>
      <c r="S87">
        <v>2.0526274111675127</v>
      </c>
      <c r="T87">
        <v>0</v>
      </c>
      <c r="U87">
        <v>275.8057808276148</v>
      </c>
      <c r="V87">
        <v>3.0324952121212121</v>
      </c>
      <c r="W87">
        <v>8.477084257206208</v>
      </c>
      <c r="X87">
        <v>24.975080952380953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13.374698850000001</v>
      </c>
      <c r="AL87">
        <v>0.70824000000000031</v>
      </c>
      <c r="AM87">
        <v>0</v>
      </c>
      <c r="AN87">
        <v>0</v>
      </c>
      <c r="AO87">
        <v>0.91926155999999992</v>
      </c>
      <c r="AP87">
        <v>0.45552360000000003</v>
      </c>
      <c r="AQ87">
        <v>0</v>
      </c>
      <c r="AR87">
        <v>3.364992</v>
      </c>
      <c r="AS87">
        <v>2.3917655999999994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20.854784460638317</v>
      </c>
      <c r="BB87">
        <f t="shared" si="1"/>
        <v>525.08199028861304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39.998061537377083</v>
      </c>
      <c r="L88">
        <v>14.004518983341612</v>
      </c>
      <c r="M88">
        <v>0</v>
      </c>
      <c r="N88">
        <v>29.997697453464326</v>
      </c>
      <c r="O88">
        <v>50.387454270799083</v>
      </c>
      <c r="P88">
        <v>68.20655556394955</v>
      </c>
      <c r="Q88">
        <v>1.0268599555414417</v>
      </c>
      <c r="R88">
        <v>5.541589608648648</v>
      </c>
      <c r="S88">
        <v>2.0526274111675127</v>
      </c>
      <c r="T88">
        <v>0</v>
      </c>
      <c r="U88">
        <v>275.8057808276148</v>
      </c>
      <c r="V88">
        <v>3.0324952121212121</v>
      </c>
      <c r="W88">
        <v>8.477084257206208</v>
      </c>
      <c r="X88">
        <v>24.975080952380953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13.374698850000001</v>
      </c>
      <c r="AL88">
        <v>0.70824000000000031</v>
      </c>
      <c r="AM88">
        <v>0</v>
      </c>
      <c r="AN88">
        <v>0</v>
      </c>
      <c r="AO88">
        <v>0.96406715999999992</v>
      </c>
      <c r="AP88">
        <v>0.45552360000000003</v>
      </c>
      <c r="AQ88">
        <v>0</v>
      </c>
      <c r="AR88">
        <v>3.364992</v>
      </c>
      <c r="AS88">
        <v>2.3917655999999994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20.810026306206741</v>
      </c>
      <c r="BB88">
        <f t="shared" si="1"/>
        <v>523.95506693740583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39.998061537377083</v>
      </c>
      <c r="L89">
        <v>14.004518983341612</v>
      </c>
      <c r="M89">
        <v>0</v>
      </c>
      <c r="N89">
        <v>29.997697453464326</v>
      </c>
      <c r="O89">
        <v>50.387454270799083</v>
      </c>
      <c r="P89">
        <v>68.20655556394955</v>
      </c>
      <c r="Q89">
        <v>1.0268599555414417</v>
      </c>
      <c r="R89">
        <v>5.541589608648648</v>
      </c>
      <c r="S89">
        <v>2.0526274111675127</v>
      </c>
      <c r="T89">
        <v>0</v>
      </c>
      <c r="U89">
        <v>275.8057808276148</v>
      </c>
      <c r="V89">
        <v>0</v>
      </c>
      <c r="W89">
        <v>8.477084257206208</v>
      </c>
      <c r="X89">
        <v>24.975080952380953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0.70824000000000031</v>
      </c>
      <c r="AM89">
        <v>0</v>
      </c>
      <c r="AN89">
        <v>0</v>
      </c>
      <c r="AO89">
        <v>6.0487559999999996E-2</v>
      </c>
      <c r="AP89">
        <v>0.45552360000000003</v>
      </c>
      <c r="AQ89">
        <v>0</v>
      </c>
      <c r="AR89">
        <v>2.243328</v>
      </c>
      <c r="AS89">
        <v>2.3917655999999994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20.616820512743534</v>
      </c>
      <c r="BB89">
        <f t="shared" si="1"/>
        <v>519.09053391874772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39.998061537377083</v>
      </c>
      <c r="L90">
        <v>14.004518983341612</v>
      </c>
      <c r="M90">
        <v>0</v>
      </c>
      <c r="N90">
        <v>29.997697453464326</v>
      </c>
      <c r="O90">
        <v>50.387454270799083</v>
      </c>
      <c r="P90">
        <v>68.20655556394955</v>
      </c>
      <c r="Q90">
        <v>1.0268599555414417</v>
      </c>
      <c r="R90">
        <v>5.541589608648648</v>
      </c>
      <c r="S90">
        <v>2.0526274111675127</v>
      </c>
      <c r="T90">
        <v>0</v>
      </c>
      <c r="U90">
        <v>275.8057808276148</v>
      </c>
      <c r="V90">
        <v>0</v>
      </c>
      <c r="W90">
        <v>5.0106417426408747</v>
      </c>
      <c r="X90">
        <v>10.999995497246518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0.70824000000000031</v>
      </c>
      <c r="AM90">
        <v>0</v>
      </c>
      <c r="AN90">
        <v>0</v>
      </c>
      <c r="AO90">
        <v>0.1344168</v>
      </c>
      <c r="AP90">
        <v>0.45552360000000003</v>
      </c>
      <c r="AQ90">
        <v>0</v>
      </c>
      <c r="AR90">
        <v>2.243328</v>
      </c>
      <c r="AS90">
        <v>2.3917655999999994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19.953378176976702</v>
      </c>
      <c r="BB90">
        <f t="shared" si="1"/>
        <v>502.38637752481486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39.998061537377083</v>
      </c>
      <c r="L91">
        <v>14.004518983341612</v>
      </c>
      <c r="M91">
        <v>0</v>
      </c>
      <c r="N91">
        <v>29.997697453464326</v>
      </c>
      <c r="O91">
        <v>50.387454270799083</v>
      </c>
      <c r="P91">
        <v>68.20655556394955</v>
      </c>
      <c r="Q91">
        <v>3.2351606307141081</v>
      </c>
      <c r="R91">
        <v>5.7043957089487396</v>
      </c>
      <c r="S91">
        <v>2.0795815977175462</v>
      </c>
      <c r="T91">
        <v>0</v>
      </c>
      <c r="U91">
        <v>275.8057808276148</v>
      </c>
      <c r="V91">
        <v>0</v>
      </c>
      <c r="W91">
        <v>5.0016091483979759</v>
      </c>
      <c r="X91">
        <v>10.999995497246518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0.70824000000000031</v>
      </c>
      <c r="AM91">
        <v>0</v>
      </c>
      <c r="AN91">
        <v>0</v>
      </c>
      <c r="AO91">
        <v>0.12097511999999999</v>
      </c>
      <c r="AP91">
        <v>0.45552360000000003</v>
      </c>
      <c r="AQ91">
        <v>0</v>
      </c>
      <c r="AR91">
        <v>2.243328</v>
      </c>
      <c r="AS91">
        <v>2.3917655999999994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20.044125914087385</v>
      </c>
      <c r="BB91">
        <f t="shared" si="1"/>
        <v>504.67121647548407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39.998061537377083</v>
      </c>
      <c r="L92">
        <v>14.004518983341612</v>
      </c>
      <c r="M92">
        <v>0</v>
      </c>
      <c r="N92">
        <v>29.997697453464326</v>
      </c>
      <c r="O92">
        <v>50.387454270799083</v>
      </c>
      <c r="P92">
        <v>68.20655556394955</v>
      </c>
      <c r="Q92">
        <v>0.99848487229862459</v>
      </c>
      <c r="R92">
        <v>5.7043957089487396</v>
      </c>
      <c r="S92">
        <v>2.0795815977175462</v>
      </c>
      <c r="T92">
        <v>0</v>
      </c>
      <c r="U92">
        <v>275.8057808276148</v>
      </c>
      <c r="V92">
        <v>0</v>
      </c>
      <c r="W92">
        <v>5.0016091483979759</v>
      </c>
      <c r="X92">
        <v>10.999995497246518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0.70824000000000031</v>
      </c>
      <c r="AM92">
        <v>0</v>
      </c>
      <c r="AN92">
        <v>0</v>
      </c>
      <c r="AO92">
        <v>0.15756635999999996</v>
      </c>
      <c r="AP92">
        <v>0.45552360000000003</v>
      </c>
      <c r="AQ92">
        <v>0</v>
      </c>
      <c r="AR92">
        <v>2.243328</v>
      </c>
      <c r="AS92">
        <v>2.3917655999999994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19.960082682972782</v>
      </c>
      <c r="BB92">
        <f t="shared" si="1"/>
        <v>502.55517518818311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49.833437535383446</v>
      </c>
      <c r="L93">
        <v>14.004538472088877</v>
      </c>
      <c r="M93">
        <v>0</v>
      </c>
      <c r="N93">
        <v>29.997697453464326</v>
      </c>
      <c r="O93">
        <v>50.387454270799083</v>
      </c>
      <c r="P93">
        <v>68.20655556394955</v>
      </c>
      <c r="Q93">
        <v>0.99848487229862459</v>
      </c>
      <c r="R93">
        <v>5.2887708541392904</v>
      </c>
      <c r="S93">
        <v>2.0795815977175462</v>
      </c>
      <c r="T93">
        <v>0</v>
      </c>
      <c r="U93">
        <v>275.8057808276148</v>
      </c>
      <c r="V93">
        <v>0</v>
      </c>
      <c r="W93">
        <v>5.0016091483979759</v>
      </c>
      <c r="X93">
        <v>10.999995497246518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6.4922000000000013</v>
      </c>
      <c r="AM93">
        <v>0</v>
      </c>
      <c r="AN93">
        <v>0</v>
      </c>
      <c r="AO93">
        <v>0.15308580000000002</v>
      </c>
      <c r="AP93">
        <v>0.45552360000000003</v>
      </c>
      <c r="AQ93">
        <v>0</v>
      </c>
      <c r="AR93">
        <v>2.243328</v>
      </c>
      <c r="AS93">
        <v>2.3917655999999994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20.540694038668629</v>
      </c>
      <c r="BB93">
        <f t="shared" si="1"/>
        <v>517.17381390443131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41.589635501653802</v>
      </c>
      <c r="L94">
        <v>14.004538472088877</v>
      </c>
      <c r="M94">
        <v>0</v>
      </c>
      <c r="N94">
        <v>29.997697453464326</v>
      </c>
      <c r="O94">
        <v>50.387454270799083</v>
      </c>
      <c r="P94">
        <v>68.20655556394955</v>
      </c>
      <c r="Q94">
        <v>1</v>
      </c>
      <c r="R94">
        <v>5.8322646365240409</v>
      </c>
      <c r="S94">
        <v>3.13065373553719</v>
      </c>
      <c r="T94">
        <v>0</v>
      </c>
      <c r="U94">
        <v>275.8057808276148</v>
      </c>
      <c r="V94">
        <v>0</v>
      </c>
      <c r="W94">
        <v>5.0016091483979759</v>
      </c>
      <c r="X94">
        <v>10.999995497246518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13.574600000000004</v>
      </c>
      <c r="AM94">
        <v>0</v>
      </c>
      <c r="AN94">
        <v>0</v>
      </c>
      <c r="AO94">
        <v>0.18220944</v>
      </c>
      <c r="AP94">
        <v>0.45552360000000003</v>
      </c>
      <c r="AQ94">
        <v>0</v>
      </c>
      <c r="AR94">
        <v>2.243328</v>
      </c>
      <c r="AS94">
        <v>2.3917655999999994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20.558411251281736</v>
      </c>
      <c r="BB94">
        <f t="shared" si="1"/>
        <v>517.61989934599433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41.588709851700756</v>
      </c>
      <c r="L95">
        <v>14.004538472088877</v>
      </c>
      <c r="M95">
        <v>0</v>
      </c>
      <c r="N95">
        <v>29.997697453464326</v>
      </c>
      <c r="O95">
        <v>50.387454270799083</v>
      </c>
      <c r="P95">
        <v>68.20655556394955</v>
      </c>
      <c r="Q95">
        <v>1</v>
      </c>
      <c r="R95">
        <v>5.7509227573858546</v>
      </c>
      <c r="S95">
        <v>3.13065373553719</v>
      </c>
      <c r="T95">
        <v>0</v>
      </c>
      <c r="U95">
        <v>275.8057808276148</v>
      </c>
      <c r="V95">
        <v>0.13526223404255319</v>
      </c>
      <c r="W95">
        <v>5.0016091483979759</v>
      </c>
      <c r="X95">
        <v>10.999995497246518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13.574600000000004</v>
      </c>
      <c r="AM95">
        <v>0</v>
      </c>
      <c r="AN95">
        <v>0</v>
      </c>
      <c r="AO95">
        <v>0.22178771999999999</v>
      </c>
      <c r="AP95">
        <v>0.45552360000000003</v>
      </c>
      <c r="AQ95">
        <v>0</v>
      </c>
      <c r="AR95">
        <v>2.243328</v>
      </c>
      <c r="AS95">
        <v>2.3917655999999994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20.561947463661653</v>
      </c>
      <c r="BB95">
        <f t="shared" si="1"/>
        <v>517.7089361185657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41.588189688447748</v>
      </c>
      <c r="L96">
        <v>14.004538472088877</v>
      </c>
      <c r="M96">
        <v>0</v>
      </c>
      <c r="N96">
        <v>29.997697453464326</v>
      </c>
      <c r="O96">
        <v>50.387454270799083</v>
      </c>
      <c r="P96">
        <v>68.20655556394955</v>
      </c>
      <c r="Q96">
        <v>1</v>
      </c>
      <c r="R96">
        <v>5.7509227573858546</v>
      </c>
      <c r="S96">
        <v>3.13065373553719</v>
      </c>
      <c r="T96">
        <v>0</v>
      </c>
      <c r="U96">
        <v>275.8057808276148</v>
      </c>
      <c r="V96">
        <v>0</v>
      </c>
      <c r="W96">
        <v>5.0016091483979759</v>
      </c>
      <c r="X96">
        <v>10.999995497246518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13.574600000000004</v>
      </c>
      <c r="AM96">
        <v>0</v>
      </c>
      <c r="AN96">
        <v>0</v>
      </c>
      <c r="AO96">
        <v>0.25688543999999996</v>
      </c>
      <c r="AP96">
        <v>0.45552360000000003</v>
      </c>
      <c r="AQ96">
        <v>0</v>
      </c>
      <c r="AR96">
        <v>2.243328</v>
      </c>
      <c r="AS96">
        <v>2.3917655999999994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20.558101380090967</v>
      </c>
      <c r="BB96">
        <f t="shared" si="1"/>
        <v>517.61209752484092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41.588709851700756</v>
      </c>
      <c r="L97">
        <v>14.004538472088877</v>
      </c>
      <c r="M97">
        <v>0</v>
      </c>
      <c r="N97">
        <v>29.997697453464326</v>
      </c>
      <c r="O97">
        <v>50.387454270799083</v>
      </c>
      <c r="P97">
        <v>68.20655556394955</v>
      </c>
      <c r="Q97">
        <v>1</v>
      </c>
      <c r="R97">
        <v>5.6670070208901011</v>
      </c>
      <c r="S97">
        <v>3.3357261594427241</v>
      </c>
      <c r="T97">
        <v>0</v>
      </c>
      <c r="U97">
        <v>275.8057808276148</v>
      </c>
      <c r="V97">
        <v>0</v>
      </c>
      <c r="W97">
        <v>5</v>
      </c>
      <c r="X97">
        <v>10.998556165174703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13.574600000000004</v>
      </c>
      <c r="AM97">
        <v>0</v>
      </c>
      <c r="AN97">
        <v>0</v>
      </c>
      <c r="AO97">
        <v>0.29198316000000007</v>
      </c>
      <c r="AP97">
        <v>0.45552360000000003</v>
      </c>
      <c r="AQ97">
        <v>0</v>
      </c>
      <c r="AR97">
        <v>1.121664</v>
      </c>
      <c r="AS97">
        <v>2.3917655999999994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20.521126120855126</v>
      </c>
      <c r="BB97">
        <f t="shared" si="1"/>
        <v>516.68113487426979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41.588189688447748</v>
      </c>
      <c r="L98">
        <v>14.004538472088877</v>
      </c>
      <c r="M98">
        <v>0</v>
      </c>
      <c r="N98">
        <v>29.997697453464326</v>
      </c>
      <c r="O98">
        <v>50.387454270799083</v>
      </c>
      <c r="P98">
        <v>68.20655556394955</v>
      </c>
      <c r="Q98">
        <v>1</v>
      </c>
      <c r="R98">
        <v>5.6670070208901011</v>
      </c>
      <c r="S98">
        <v>3.3357261594427241</v>
      </c>
      <c r="T98">
        <v>0</v>
      </c>
      <c r="U98">
        <v>275.8057808276148</v>
      </c>
      <c r="V98">
        <v>0</v>
      </c>
      <c r="W98">
        <v>5</v>
      </c>
      <c r="X98">
        <v>10.998556165174703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6.4922000000000013</v>
      </c>
      <c r="AM98">
        <v>0</v>
      </c>
      <c r="AN98">
        <v>0</v>
      </c>
      <c r="AO98">
        <v>0.32185355999999998</v>
      </c>
      <c r="AP98">
        <v>0.45552360000000003</v>
      </c>
      <c r="AQ98">
        <v>0</v>
      </c>
      <c r="AR98">
        <v>1.121664</v>
      </c>
      <c r="AS98">
        <v>2.3917655999999994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20.251699895446894</v>
      </c>
      <c r="BB98">
        <f t="shared" si="1"/>
        <v>509.89751133642505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1.5955633517315213</v>
      </c>
      <c r="L99">
        <f t="shared" si="2"/>
        <v>0.65182375866274445</v>
      </c>
      <c r="M99">
        <f t="shared" si="2"/>
        <v>0</v>
      </c>
      <c r="N99">
        <f t="shared" si="2"/>
        <v>0.71947473065591505</v>
      </c>
      <c r="O99">
        <f t="shared" si="2"/>
        <v>1.208263008508077</v>
      </c>
      <c r="P99">
        <f t="shared" si="2"/>
        <v>1.6345643148372198</v>
      </c>
      <c r="Q99">
        <f t="shared" si="2"/>
        <v>7.3806613238643543E-2</v>
      </c>
      <c r="R99">
        <f t="shared" si="2"/>
        <v>0.11845294206366094</v>
      </c>
      <c r="S99">
        <f t="shared" si="2"/>
        <v>0.10671692620810939</v>
      </c>
      <c r="T99">
        <f t="shared" si="2"/>
        <v>0</v>
      </c>
      <c r="U99">
        <f t="shared" si="2"/>
        <v>6.60427685943674</v>
      </c>
      <c r="V99">
        <f t="shared" si="2"/>
        <v>4.1163040631018014E-2</v>
      </c>
      <c r="W99">
        <f t="shared" si="2"/>
        <v>0.17363584594491444</v>
      </c>
      <c r="X99">
        <f t="shared" si="2"/>
        <v>0.47161207553351858</v>
      </c>
      <c r="Y99">
        <f t="shared" si="2"/>
        <v>0</v>
      </c>
      <c r="Z99">
        <f t="shared" si="2"/>
        <v>1.7492395799999994E-2</v>
      </c>
      <c r="AA99">
        <f t="shared" si="2"/>
        <v>3.2103192080000002E-2</v>
      </c>
      <c r="AB99">
        <f t="shared" si="2"/>
        <v>4.3367618520000005E-2</v>
      </c>
      <c r="AC99">
        <f t="shared" si="2"/>
        <v>3.4432329317624986E-2</v>
      </c>
      <c r="AD99">
        <f t="shared" si="2"/>
        <v>4.8665887497499991E-2</v>
      </c>
      <c r="AE99">
        <f t="shared" si="2"/>
        <v>8.8533286735400035E-2</v>
      </c>
      <c r="AF99">
        <f t="shared" si="2"/>
        <v>0</v>
      </c>
      <c r="AG99">
        <f t="shared" si="2"/>
        <v>0</v>
      </c>
      <c r="AH99">
        <f t="shared" si="2"/>
        <v>0.18277460400000003</v>
      </c>
      <c r="AI99">
        <f t="shared" si="2"/>
        <v>1.6325352150000003E-2</v>
      </c>
      <c r="AJ99">
        <f t="shared" si="2"/>
        <v>0</v>
      </c>
      <c r="AK99">
        <f t="shared" si="2"/>
        <v>0.32099277239999952</v>
      </c>
      <c r="AL99">
        <f t="shared" si="2"/>
        <v>7.5501334999999961E-2</v>
      </c>
      <c r="AM99">
        <f t="shared" si="2"/>
        <v>1.7259013903999997E-2</v>
      </c>
      <c r="AN99">
        <f t="shared" si="2"/>
        <v>0</v>
      </c>
      <c r="AO99">
        <f t="shared" si="2"/>
        <v>9.7228151999999984E-3</v>
      </c>
      <c r="AP99">
        <f t="shared" si="2"/>
        <v>1.5715564199999994E-2</v>
      </c>
      <c r="AQ99">
        <f t="shared" si="2"/>
        <v>0</v>
      </c>
      <c r="AR99">
        <f t="shared" si="2"/>
        <v>6.6935299200000034E-2</v>
      </c>
      <c r="AS99">
        <f t="shared" si="2"/>
        <v>5.8154072159999869E-2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0.55112396199338565</v>
      </c>
      <c r="BB99">
        <f t="shared" si="1"/>
        <v>13.876205043623225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1.1332747366447986</v>
      </c>
      <c r="L3">
        <v>186.84134920634921</v>
      </c>
      <c r="M3">
        <v>29.345711371796881</v>
      </c>
      <c r="N3">
        <v>36.771166306075436</v>
      </c>
      <c r="O3">
        <v>0</v>
      </c>
      <c r="P3">
        <v>42.11162386363636</v>
      </c>
      <c r="Q3">
        <v>4.2029927272727273E-2</v>
      </c>
      <c r="R3">
        <v>2.891719304</v>
      </c>
      <c r="S3">
        <v>4.0319680681114551</v>
      </c>
      <c r="T3">
        <v>0</v>
      </c>
      <c r="U3">
        <v>21.411262870279366</v>
      </c>
      <c r="V3">
        <v>2</v>
      </c>
      <c r="W3">
        <v>5.4686190551181095</v>
      </c>
      <c r="X3">
        <v>10.000577533930116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13.007435040000003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0.81812720000000017</v>
      </c>
      <c r="AN3">
        <v>0.72674806200000008</v>
      </c>
      <c r="AO3">
        <v>0.15965258399999999</v>
      </c>
      <c r="AP3">
        <v>0.74672051999999989</v>
      </c>
      <c r="AQ3">
        <v>0</v>
      </c>
      <c r="AR3">
        <v>10.499923199999998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14.97456815947543</v>
      </c>
      <c r="BB3">
        <f>SUM(B3:AZ3)-BA3</f>
        <v>377.029814603739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1.1020947531980592</v>
      </c>
      <c r="L4">
        <v>211.9914917935354</v>
      </c>
      <c r="M4">
        <v>28.221711877394636</v>
      </c>
      <c r="N4">
        <v>36.261530831060035</v>
      </c>
      <c r="O4">
        <v>0</v>
      </c>
      <c r="P4">
        <v>42.11162386363636</v>
      </c>
      <c r="Q4">
        <v>0</v>
      </c>
      <c r="R4">
        <v>2.891719304</v>
      </c>
      <c r="S4">
        <v>4.0319680681114551</v>
      </c>
      <c r="T4">
        <v>0</v>
      </c>
      <c r="U4">
        <v>21.411262870279366</v>
      </c>
      <c r="V4">
        <v>2</v>
      </c>
      <c r="W4">
        <v>5</v>
      </c>
      <c r="X4">
        <v>10.000577533930116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13.007435040000003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0.81812720000000017</v>
      </c>
      <c r="AN4">
        <v>0.72674806200000008</v>
      </c>
      <c r="AO4">
        <v>0.17679043200000003</v>
      </c>
      <c r="AP4">
        <v>0.74672051999999989</v>
      </c>
      <c r="AQ4">
        <v>0</v>
      </c>
      <c r="AR4">
        <v>10.499923199999998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15.852855165110162</v>
      </c>
      <c r="BB4">
        <f t="shared" ref="BB4:BB67" si="0">SUM(B4:AZ4)-BA4</f>
        <v>399.14334409803524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1.1332747366447986</v>
      </c>
      <c r="L5">
        <v>211.9914917935354</v>
      </c>
      <c r="M5">
        <v>28.221711877394636</v>
      </c>
      <c r="N5">
        <v>36.24936715006983</v>
      </c>
      <c r="O5">
        <v>0</v>
      </c>
      <c r="P5">
        <v>42.11162386363636</v>
      </c>
      <c r="Q5">
        <v>0</v>
      </c>
      <c r="R5">
        <v>2.891719304</v>
      </c>
      <c r="S5">
        <v>3.7537020066500415</v>
      </c>
      <c r="T5">
        <v>0</v>
      </c>
      <c r="U5">
        <v>21.411262870279366</v>
      </c>
      <c r="V5">
        <v>2</v>
      </c>
      <c r="W5">
        <v>5</v>
      </c>
      <c r="X5">
        <v>10.000577533930116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13.007435040000003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0.81812720000000017</v>
      </c>
      <c r="AN5">
        <v>0.72674806200000008</v>
      </c>
      <c r="AO5">
        <v>0.20294819999999997</v>
      </c>
      <c r="AP5">
        <v>0.74672051999999989</v>
      </c>
      <c r="AQ5">
        <v>0</v>
      </c>
      <c r="AR5">
        <v>1.3548288000000002</v>
      </c>
      <c r="AS5">
        <v>2.8889515199999996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15.409475117802295</v>
      </c>
      <c r="BB5">
        <f t="shared" si="0"/>
        <v>387.97991801033822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1.1020947531980592</v>
      </c>
      <c r="L6">
        <v>211.9914917935354</v>
      </c>
      <c r="M6">
        <v>28.221711877394636</v>
      </c>
      <c r="N6">
        <v>36.24936715006983</v>
      </c>
      <c r="O6">
        <v>0</v>
      </c>
      <c r="P6">
        <v>42.11162386363636</v>
      </c>
      <c r="Q6">
        <v>0</v>
      </c>
      <c r="R6">
        <v>2.891719304</v>
      </c>
      <c r="S6">
        <v>3.7537020066500415</v>
      </c>
      <c r="T6">
        <v>0</v>
      </c>
      <c r="U6">
        <v>21.411262870279366</v>
      </c>
      <c r="V6">
        <v>2</v>
      </c>
      <c r="W6">
        <v>5</v>
      </c>
      <c r="X6">
        <v>10.000577533930116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13.007435040000003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0.81812720000000017</v>
      </c>
      <c r="AN6">
        <v>0.72674806200000008</v>
      </c>
      <c r="AO6">
        <v>0.19032031199999999</v>
      </c>
      <c r="AP6">
        <v>0.74672051999999989</v>
      </c>
      <c r="AQ6">
        <v>0</v>
      </c>
      <c r="AR6">
        <v>1.3548288000000002</v>
      </c>
      <c r="AS6">
        <v>2.8889515199999996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15.407801753945606</v>
      </c>
      <c r="BB6">
        <f t="shared" si="0"/>
        <v>387.93778350274818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1.1748556629374483</v>
      </c>
      <c r="L7">
        <v>211.9914917935354</v>
      </c>
      <c r="M7">
        <v>28.221711877394636</v>
      </c>
      <c r="N7">
        <v>36.24936715006983</v>
      </c>
      <c r="O7">
        <v>0</v>
      </c>
      <c r="P7">
        <v>42.11162386363636</v>
      </c>
      <c r="Q7">
        <v>0</v>
      </c>
      <c r="R7">
        <v>3.0255994680232559</v>
      </c>
      <c r="S7">
        <v>3.9423634099920699</v>
      </c>
      <c r="T7">
        <v>0</v>
      </c>
      <c r="U7">
        <v>21.411262870279366</v>
      </c>
      <c r="V7">
        <v>2</v>
      </c>
      <c r="W7">
        <v>5</v>
      </c>
      <c r="X7">
        <v>10.000577533930116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13.007435040000003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0.81812720000000017</v>
      </c>
      <c r="AN7">
        <v>0.72674806200000008</v>
      </c>
      <c r="AO7">
        <v>0.23000796000000001</v>
      </c>
      <c r="AP7">
        <v>0.74672051999999989</v>
      </c>
      <c r="AQ7">
        <v>0</v>
      </c>
      <c r="AR7">
        <v>1.3548288000000002</v>
      </c>
      <c r="AS7">
        <v>2.8889515199999996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15.424418712773473</v>
      </c>
      <c r="BB7">
        <f t="shared" si="0"/>
        <v>388.35615666902504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1.1540745868151252</v>
      </c>
      <c r="L8">
        <v>211.9914917935354</v>
      </c>
      <c r="M8">
        <v>28.221711877394636</v>
      </c>
      <c r="N8">
        <v>36.24936715006983</v>
      </c>
      <c r="O8">
        <v>0</v>
      </c>
      <c r="P8">
        <v>42.11162386363636</v>
      </c>
      <c r="Q8">
        <v>0</v>
      </c>
      <c r="R8">
        <v>3.0255994680232559</v>
      </c>
      <c r="S8">
        <v>3.9423634099920699</v>
      </c>
      <c r="T8">
        <v>0</v>
      </c>
      <c r="U8">
        <v>21.411262870279366</v>
      </c>
      <c r="V8">
        <v>2</v>
      </c>
      <c r="W8">
        <v>5</v>
      </c>
      <c r="X8">
        <v>10.000577533930116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13.007435040000003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0.81812720000000017</v>
      </c>
      <c r="AN8">
        <v>0.72674806200000008</v>
      </c>
      <c r="AO8">
        <v>0.24353784000000001</v>
      </c>
      <c r="AP8">
        <v>0.74672051999999989</v>
      </c>
      <c r="AQ8">
        <v>0</v>
      </c>
      <c r="AR8">
        <v>1.3548288000000002</v>
      </c>
      <c r="AS8">
        <v>2.8889515199999996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15.424141529305334</v>
      </c>
      <c r="BB8">
        <f t="shared" si="0"/>
        <v>388.34918265637077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1.1748556629374483</v>
      </c>
      <c r="L9">
        <v>211.9914917935354</v>
      </c>
      <c r="M9">
        <v>28.221711877394636</v>
      </c>
      <c r="N9">
        <v>36.24936715006983</v>
      </c>
      <c r="O9">
        <v>0</v>
      </c>
      <c r="P9">
        <v>42.11162386363636</v>
      </c>
      <c r="Q9">
        <v>0</v>
      </c>
      <c r="R9">
        <v>3.0255994680232559</v>
      </c>
      <c r="S9">
        <v>3.9423634099920699</v>
      </c>
      <c r="T9">
        <v>0</v>
      </c>
      <c r="U9">
        <v>21.411262870279366</v>
      </c>
      <c r="V9">
        <v>2</v>
      </c>
      <c r="W9">
        <v>5</v>
      </c>
      <c r="X9">
        <v>10.000577533930116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13.007435040000003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0.81812720000000017</v>
      </c>
      <c r="AN9">
        <v>0.72674806200000008</v>
      </c>
      <c r="AO9">
        <v>0.21828206400000003</v>
      </c>
      <c r="AP9">
        <v>0.74672051999999989</v>
      </c>
      <c r="AQ9">
        <v>0</v>
      </c>
      <c r="AR9">
        <v>1.3548288000000002</v>
      </c>
      <c r="AS9">
        <v>2.8889515199999996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15.423970784773473</v>
      </c>
      <c r="BB9">
        <f t="shared" si="0"/>
        <v>388.34487870102498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1.1540745868151252</v>
      </c>
      <c r="L10">
        <v>211.9914917935354</v>
      </c>
      <c r="M10">
        <v>28.221711877394636</v>
      </c>
      <c r="N10">
        <v>36.24936715006983</v>
      </c>
      <c r="O10">
        <v>0</v>
      </c>
      <c r="P10">
        <v>42.11162386363636</v>
      </c>
      <c r="Q10">
        <v>0</v>
      </c>
      <c r="R10">
        <v>3.0255994680232559</v>
      </c>
      <c r="S10">
        <v>3.9423634099920699</v>
      </c>
      <c r="T10">
        <v>0</v>
      </c>
      <c r="U10">
        <v>21.411262870279366</v>
      </c>
      <c r="V10">
        <v>2</v>
      </c>
      <c r="W10">
        <v>5</v>
      </c>
      <c r="X10">
        <v>10.000577533930116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13.007435040000003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0.81812720000000017</v>
      </c>
      <c r="AN10">
        <v>0.72674806200000008</v>
      </c>
      <c r="AO10">
        <v>0.22730198399999998</v>
      </c>
      <c r="AP10">
        <v>0.74672051999999989</v>
      </c>
      <c r="AQ10">
        <v>0</v>
      </c>
      <c r="AR10">
        <v>1.3548288000000002</v>
      </c>
      <c r="AS10">
        <v>2.8889515199999996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15.423521486505336</v>
      </c>
      <c r="BB10">
        <f t="shared" si="0"/>
        <v>388.33356684317084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1.1748556629374483</v>
      </c>
      <c r="L11">
        <v>211.9914917935354</v>
      </c>
      <c r="M11">
        <v>28.221711877394636</v>
      </c>
      <c r="N11">
        <v>36.24936715006983</v>
      </c>
      <c r="O11">
        <v>0</v>
      </c>
      <c r="P11">
        <v>42.11162386363636</v>
      </c>
      <c r="Q11">
        <v>0</v>
      </c>
      <c r="R11">
        <v>2.8685545447236183</v>
      </c>
      <c r="S11">
        <v>3.9423634099920699</v>
      </c>
      <c r="T11">
        <v>0</v>
      </c>
      <c r="U11">
        <v>21.411262870279366</v>
      </c>
      <c r="V11">
        <v>2</v>
      </c>
      <c r="W11">
        <v>5</v>
      </c>
      <c r="X11">
        <v>10.000577533930116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13.007435040000003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0.72674806200000008</v>
      </c>
      <c r="AO11">
        <v>0.23812588800000004</v>
      </c>
      <c r="AP11">
        <v>0.74672051999999989</v>
      </c>
      <c r="AQ11">
        <v>0</v>
      </c>
      <c r="AR11">
        <v>1.3548288000000002</v>
      </c>
      <c r="AS11">
        <v>2.8889515199999996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15.387476621269208</v>
      </c>
      <c r="BB11">
        <f t="shared" si="0"/>
        <v>387.42604456522963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1.1540745868151252</v>
      </c>
      <c r="L12">
        <v>211.9914917935354</v>
      </c>
      <c r="M12">
        <v>28.221711877394636</v>
      </c>
      <c r="N12">
        <v>36.24936715006983</v>
      </c>
      <c r="O12">
        <v>0</v>
      </c>
      <c r="P12">
        <v>42.11162386363636</v>
      </c>
      <c r="Q12">
        <v>0</v>
      </c>
      <c r="R12">
        <v>2.8685545447236183</v>
      </c>
      <c r="S12">
        <v>3.9423634099920699</v>
      </c>
      <c r="T12">
        <v>0</v>
      </c>
      <c r="U12">
        <v>21.411262870279366</v>
      </c>
      <c r="V12">
        <v>2</v>
      </c>
      <c r="W12">
        <v>5</v>
      </c>
      <c r="X12">
        <v>10.000577533930116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13.007435040000003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0.72674806200000008</v>
      </c>
      <c r="AO12">
        <v>0.251655768</v>
      </c>
      <c r="AP12">
        <v>0.74672051999999989</v>
      </c>
      <c r="AQ12">
        <v>0</v>
      </c>
      <c r="AR12">
        <v>1.3548288000000002</v>
      </c>
      <c r="AS12">
        <v>2.8889515199999996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15.38719974460107</v>
      </c>
      <c r="BB12">
        <f t="shared" si="0"/>
        <v>387.41907024577546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1.1748556629374483</v>
      </c>
      <c r="L13">
        <v>211.9914917935354</v>
      </c>
      <c r="M13">
        <v>28.221711877394636</v>
      </c>
      <c r="N13">
        <v>36.24936715006983</v>
      </c>
      <c r="O13">
        <v>0</v>
      </c>
      <c r="P13">
        <v>42.11162386363636</v>
      </c>
      <c r="Q13">
        <v>0</v>
      </c>
      <c r="R13">
        <v>2.8685545447236183</v>
      </c>
      <c r="S13">
        <v>3.9423634099920699</v>
      </c>
      <c r="T13">
        <v>0</v>
      </c>
      <c r="U13">
        <v>21.411262870279366</v>
      </c>
      <c r="V13">
        <v>2</v>
      </c>
      <c r="W13">
        <v>5</v>
      </c>
      <c r="X13">
        <v>10.000577533930116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13.007435040000003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0.72674806200000008</v>
      </c>
      <c r="AO13">
        <v>0.24894979200000003</v>
      </c>
      <c r="AP13">
        <v>0.74672051999999989</v>
      </c>
      <c r="AQ13">
        <v>0</v>
      </c>
      <c r="AR13">
        <v>1.3548288000000002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15.387890187669207</v>
      </c>
      <c r="BB13">
        <f t="shared" si="0"/>
        <v>387.43645490282967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1.1540745868151252</v>
      </c>
      <c r="L14">
        <v>211.9914917935354</v>
      </c>
      <c r="M14">
        <v>28.221711877394636</v>
      </c>
      <c r="N14">
        <v>36.24936715006983</v>
      </c>
      <c r="O14">
        <v>0</v>
      </c>
      <c r="P14">
        <v>42.11162386363636</v>
      </c>
      <c r="Q14">
        <v>0</v>
      </c>
      <c r="R14">
        <v>2.8685545447236183</v>
      </c>
      <c r="S14">
        <v>3.9423634099920699</v>
      </c>
      <c r="T14">
        <v>0</v>
      </c>
      <c r="U14">
        <v>21.411262870279366</v>
      </c>
      <c r="V14">
        <v>2</v>
      </c>
      <c r="W14">
        <v>5</v>
      </c>
      <c r="X14">
        <v>10.000577533930116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13.007435040000003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0.72674806200000008</v>
      </c>
      <c r="AO14">
        <v>0.24894979200000003</v>
      </c>
      <c r="AP14">
        <v>0.74672051999999989</v>
      </c>
      <c r="AQ14">
        <v>0</v>
      </c>
      <c r="AR14">
        <v>1.3548288000000002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15.38709635300107</v>
      </c>
      <c r="BB14">
        <f t="shared" si="0"/>
        <v>387.41646766137546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1.1748556629374483</v>
      </c>
      <c r="L15">
        <v>211.9914917935354</v>
      </c>
      <c r="M15">
        <v>28.221711877394636</v>
      </c>
      <c r="N15">
        <v>36.24936715006983</v>
      </c>
      <c r="O15">
        <v>0</v>
      </c>
      <c r="P15">
        <v>42.11162386363636</v>
      </c>
      <c r="Q15">
        <v>0</v>
      </c>
      <c r="R15">
        <v>2.8685545447236183</v>
      </c>
      <c r="S15">
        <v>3.9423634099920699</v>
      </c>
      <c r="T15">
        <v>0</v>
      </c>
      <c r="U15">
        <v>21.411262870279366</v>
      </c>
      <c r="V15">
        <v>2</v>
      </c>
      <c r="W15">
        <v>5</v>
      </c>
      <c r="X15">
        <v>10.000577533930116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13.007435040000003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0.72674806200000008</v>
      </c>
      <c r="AO15">
        <v>0.24985178399999997</v>
      </c>
      <c r="AP15">
        <v>0.74672051999999989</v>
      </c>
      <c r="AQ15">
        <v>0</v>
      </c>
      <c r="AR15">
        <v>1.3548288000000002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15.387924549269208</v>
      </c>
      <c r="BB15">
        <f t="shared" si="0"/>
        <v>387.43732253322963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1.1540745868151252</v>
      </c>
      <c r="L16">
        <v>211.9914917935354</v>
      </c>
      <c r="M16">
        <v>28.221711877394636</v>
      </c>
      <c r="N16">
        <v>36.24936715006983</v>
      </c>
      <c r="O16">
        <v>0</v>
      </c>
      <c r="P16">
        <v>42.11162386363636</v>
      </c>
      <c r="Q16">
        <v>0</v>
      </c>
      <c r="R16">
        <v>2.8685545447236183</v>
      </c>
      <c r="S16">
        <v>3.9423634099920699</v>
      </c>
      <c r="T16">
        <v>0</v>
      </c>
      <c r="U16">
        <v>21.411262870279366</v>
      </c>
      <c r="V16">
        <v>2</v>
      </c>
      <c r="W16">
        <v>5</v>
      </c>
      <c r="X16">
        <v>10.000577533930116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1.5745496000000001</v>
      </c>
      <c r="AF16">
        <v>2.7225252000000002</v>
      </c>
      <c r="AG16">
        <v>13.007435040000003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0.72674806200000008</v>
      </c>
      <c r="AO16">
        <v>0.23361592799999997</v>
      </c>
      <c r="AP16">
        <v>0.74672051999999989</v>
      </c>
      <c r="AQ16">
        <v>0</v>
      </c>
      <c r="AR16">
        <v>1.3548288000000002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15.446658346601069</v>
      </c>
      <c r="BB16">
        <f t="shared" si="0"/>
        <v>388.91612140377549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1.1748556629374483</v>
      </c>
      <c r="L17">
        <v>211.9914917935354</v>
      </c>
      <c r="M17">
        <v>28.221711877394636</v>
      </c>
      <c r="N17">
        <v>36.24936715006983</v>
      </c>
      <c r="O17">
        <v>0</v>
      </c>
      <c r="P17">
        <v>42.11162386363636</v>
      </c>
      <c r="Q17">
        <v>0</v>
      </c>
      <c r="R17">
        <v>2.8685545447236183</v>
      </c>
      <c r="S17">
        <v>3.9423634099920699</v>
      </c>
      <c r="T17">
        <v>0</v>
      </c>
      <c r="U17">
        <v>21.411262870279366</v>
      </c>
      <c r="V17">
        <v>2</v>
      </c>
      <c r="W17">
        <v>5</v>
      </c>
      <c r="X17">
        <v>10.000577533930116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4.3300114000000001</v>
      </c>
      <c r="AF17">
        <v>2.7225252000000002</v>
      </c>
      <c r="AG17">
        <v>13.007435040000003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0.72674806200000008</v>
      </c>
      <c r="AO17">
        <v>0.23812588800000004</v>
      </c>
      <c r="AP17">
        <v>0.74672051999999989</v>
      </c>
      <c r="AQ17">
        <v>0</v>
      </c>
      <c r="AR17">
        <v>1.3548288000000002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15.552883176669209</v>
      </c>
      <c r="BB17">
        <f t="shared" si="0"/>
        <v>391.59064940982967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1.1020947531980592</v>
      </c>
      <c r="L18">
        <v>211.9914917935354</v>
      </c>
      <c r="M18">
        <v>28.221711877394636</v>
      </c>
      <c r="N18">
        <v>36.24936715006983</v>
      </c>
      <c r="O18">
        <v>0</v>
      </c>
      <c r="P18">
        <v>42.11162386363636</v>
      </c>
      <c r="Q18">
        <v>0</v>
      </c>
      <c r="R18">
        <v>2.8685545447236183</v>
      </c>
      <c r="S18">
        <v>3.9423634099920699</v>
      </c>
      <c r="T18">
        <v>0</v>
      </c>
      <c r="U18">
        <v>21.411262870279366</v>
      </c>
      <c r="V18">
        <v>2</v>
      </c>
      <c r="W18">
        <v>5</v>
      </c>
      <c r="X18">
        <v>10.000577533930116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2.7225252000000002</v>
      </c>
      <c r="AG18">
        <v>13.007435040000003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0.72674806200000008</v>
      </c>
      <c r="AO18">
        <v>0.225498</v>
      </c>
      <c r="AP18">
        <v>0.74672051999999989</v>
      </c>
      <c r="AQ18">
        <v>0</v>
      </c>
      <c r="AR18">
        <v>1.3548288000000002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15.564658191618655</v>
      </c>
      <c r="BB18">
        <f t="shared" si="0"/>
        <v>391.88712299714081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1.1332747366447986</v>
      </c>
      <c r="L19">
        <v>211.9914917935354</v>
      </c>
      <c r="M19">
        <v>28.221711877394636</v>
      </c>
      <c r="N19">
        <v>36.24936715006983</v>
      </c>
      <c r="O19">
        <v>0</v>
      </c>
      <c r="P19">
        <v>42.11162386363636</v>
      </c>
      <c r="Q19">
        <v>0</v>
      </c>
      <c r="R19">
        <v>2.8685545447236183</v>
      </c>
      <c r="S19">
        <v>3.9423634099920699</v>
      </c>
      <c r="T19">
        <v>0</v>
      </c>
      <c r="U19">
        <v>21.411262870279366</v>
      </c>
      <c r="V19">
        <v>2</v>
      </c>
      <c r="W19">
        <v>5</v>
      </c>
      <c r="X19">
        <v>10.000577533930116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2.7225252000000002</v>
      </c>
      <c r="AG19">
        <v>13.007435040000003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0.72674806200000008</v>
      </c>
      <c r="AO19">
        <v>0.21467409599999998</v>
      </c>
      <c r="AP19">
        <v>0.74672051999999989</v>
      </c>
      <c r="AQ19">
        <v>0</v>
      </c>
      <c r="AR19">
        <v>1.3548288000000002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15.565435699475341</v>
      </c>
      <c r="BB19">
        <f t="shared" si="0"/>
        <v>391.90670156873085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1.1020947531980592</v>
      </c>
      <c r="L20">
        <v>211.9914917935354</v>
      </c>
      <c r="M20">
        <v>28.221711877394636</v>
      </c>
      <c r="N20">
        <v>36.24936715006983</v>
      </c>
      <c r="O20">
        <v>0</v>
      </c>
      <c r="P20">
        <v>42.11162386363636</v>
      </c>
      <c r="Q20">
        <v>0</v>
      </c>
      <c r="R20">
        <v>2.7243185750000003</v>
      </c>
      <c r="S20">
        <v>3.9423634099920699</v>
      </c>
      <c r="T20">
        <v>0</v>
      </c>
      <c r="U20">
        <v>21.411262870279366</v>
      </c>
      <c r="V20">
        <v>2</v>
      </c>
      <c r="W20">
        <v>5</v>
      </c>
      <c r="X20">
        <v>10.000577533930116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2.7225252000000002</v>
      </c>
      <c r="AG20">
        <v>13.007435040000003</v>
      </c>
      <c r="AH20">
        <v>0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0.72674806200000008</v>
      </c>
      <c r="AO20">
        <v>0.19122230399999998</v>
      </c>
      <c r="AP20">
        <v>0.74672051999999989</v>
      </c>
      <c r="AQ20">
        <v>0</v>
      </c>
      <c r="AR20">
        <v>1.3548288000000002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15.557838968182221</v>
      </c>
      <c r="BB20">
        <f t="shared" si="0"/>
        <v>391.71543055485358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1.1332747366447986</v>
      </c>
      <c r="L21">
        <v>211.9914917935354</v>
      </c>
      <c r="M21">
        <v>28.221711877394636</v>
      </c>
      <c r="N21">
        <v>36.24936715006983</v>
      </c>
      <c r="O21">
        <v>0</v>
      </c>
      <c r="P21">
        <v>42.11162386363636</v>
      </c>
      <c r="Q21">
        <v>0</v>
      </c>
      <c r="R21">
        <v>2.7243185750000003</v>
      </c>
      <c r="S21">
        <v>3.9423634099920699</v>
      </c>
      <c r="T21">
        <v>0</v>
      </c>
      <c r="U21">
        <v>21.411262870279366</v>
      </c>
      <c r="V21">
        <v>2</v>
      </c>
      <c r="W21">
        <v>5</v>
      </c>
      <c r="X21">
        <v>10.000577533930116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2.7225252000000002</v>
      </c>
      <c r="AG21">
        <v>13.007435040000003</v>
      </c>
      <c r="AH21">
        <v>0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0.72674806200000008</v>
      </c>
      <c r="AO21">
        <v>0.15243664800000004</v>
      </c>
      <c r="AP21">
        <v>0.74672051999999989</v>
      </c>
      <c r="AQ21">
        <v>0</v>
      </c>
      <c r="AR21">
        <v>1.3548288000000002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15.557548505238909</v>
      </c>
      <c r="BB21">
        <f t="shared" si="0"/>
        <v>391.70811534524364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1.1020947531980592</v>
      </c>
      <c r="L22">
        <v>211.9914917935354</v>
      </c>
      <c r="M22">
        <v>28.221711877394636</v>
      </c>
      <c r="N22">
        <v>36.24936715006983</v>
      </c>
      <c r="O22">
        <v>0</v>
      </c>
      <c r="P22">
        <v>42.11162386363636</v>
      </c>
      <c r="Q22">
        <v>0</v>
      </c>
      <c r="R22">
        <v>2.891719304</v>
      </c>
      <c r="S22">
        <v>3.7537020066500415</v>
      </c>
      <c r="T22">
        <v>0</v>
      </c>
      <c r="U22">
        <v>21.411262870279366</v>
      </c>
      <c r="V22">
        <v>2</v>
      </c>
      <c r="W22">
        <v>5</v>
      </c>
      <c r="X22">
        <v>10.000577533930116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2.7225252000000002</v>
      </c>
      <c r="AG22">
        <v>13.007435040000003</v>
      </c>
      <c r="AH22">
        <v>0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0.72674806200000008</v>
      </c>
      <c r="AO22">
        <v>0.105533064</v>
      </c>
      <c r="AP22">
        <v>0.74672051999999989</v>
      </c>
      <c r="AQ22">
        <v>0</v>
      </c>
      <c r="AR22">
        <v>1.3548288000000002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15.553753611545606</v>
      </c>
      <c r="BB22">
        <f t="shared" si="0"/>
        <v>391.61256599714812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0.99814476278761799</v>
      </c>
      <c r="L23">
        <v>211.9914917935354</v>
      </c>
      <c r="M23">
        <v>28.221122859387279</v>
      </c>
      <c r="N23">
        <v>33.843919729118603</v>
      </c>
      <c r="O23">
        <v>0</v>
      </c>
      <c r="P23">
        <v>42.11162386363636</v>
      </c>
      <c r="Q23">
        <v>0</v>
      </c>
      <c r="R23">
        <v>1.8402540322147649</v>
      </c>
      <c r="S23">
        <v>2.922550106837607</v>
      </c>
      <c r="T23">
        <v>0</v>
      </c>
      <c r="U23">
        <v>21.411262870279366</v>
      </c>
      <c r="V23">
        <v>2</v>
      </c>
      <c r="W23">
        <v>5</v>
      </c>
      <c r="X23">
        <v>10.000577533930116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2.7225252000000002</v>
      </c>
      <c r="AG23">
        <v>13.007435040000003</v>
      </c>
      <c r="AH23">
        <v>3.8647605499999997</v>
      </c>
      <c r="AI23">
        <v>0</v>
      </c>
      <c r="AJ23">
        <v>0</v>
      </c>
      <c r="AK23">
        <v>16.156377450000001</v>
      </c>
      <c r="AL23">
        <v>0</v>
      </c>
      <c r="AM23">
        <v>1.6198918559999997</v>
      </c>
      <c r="AN23">
        <v>0.72674806200000008</v>
      </c>
      <c r="AO23">
        <v>5.5923504000000006E-2</v>
      </c>
      <c r="AP23">
        <v>1.8864518399999999</v>
      </c>
      <c r="AQ23">
        <v>0</v>
      </c>
      <c r="AR23">
        <v>1.3548288000000002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15.637112341979371</v>
      </c>
      <c r="BB23">
        <f t="shared" si="0"/>
        <v>393.71137783174771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0.97735714072847679</v>
      </c>
      <c r="L24">
        <v>211.9914917935354</v>
      </c>
      <c r="M24">
        <v>28.221875139477795</v>
      </c>
      <c r="N24">
        <v>36.246769493278173</v>
      </c>
      <c r="O24">
        <v>0</v>
      </c>
      <c r="P24">
        <v>42.11162386363636</v>
      </c>
      <c r="Q24">
        <v>0</v>
      </c>
      <c r="R24">
        <v>1.8402540322147649</v>
      </c>
      <c r="S24">
        <v>2.922550106837607</v>
      </c>
      <c r="T24">
        <v>0</v>
      </c>
      <c r="U24">
        <v>21.411262870279366</v>
      </c>
      <c r="V24">
        <v>2</v>
      </c>
      <c r="W24">
        <v>5.0016091483979759</v>
      </c>
      <c r="X24">
        <v>10.001886264982183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4.7236487999999994</v>
      </c>
      <c r="AF24">
        <v>2.7225252000000002</v>
      </c>
      <c r="AG24">
        <v>13.007435040000003</v>
      </c>
      <c r="AH24">
        <v>6.6253038000000002</v>
      </c>
      <c r="AI24">
        <v>0</v>
      </c>
      <c r="AJ24">
        <v>0</v>
      </c>
      <c r="AK24">
        <v>16.156377450000001</v>
      </c>
      <c r="AL24">
        <v>0</v>
      </c>
      <c r="AM24">
        <v>1.6198918559999997</v>
      </c>
      <c r="AN24">
        <v>0.72674806200000008</v>
      </c>
      <c r="AO24">
        <v>1.6235856E-2</v>
      </c>
      <c r="AP24">
        <v>1.8864518399999999</v>
      </c>
      <c r="AQ24">
        <v>0</v>
      </c>
      <c r="AR24">
        <v>1.3548288000000002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15.83218439471381</v>
      </c>
      <c r="BB24">
        <f t="shared" si="0"/>
        <v>398.62289368265419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0.99814476278761799</v>
      </c>
      <c r="L25">
        <v>211.9914917935354</v>
      </c>
      <c r="M25">
        <v>28.221875139477795</v>
      </c>
      <c r="N25">
        <v>36.246769493278173</v>
      </c>
      <c r="O25">
        <v>0</v>
      </c>
      <c r="P25">
        <v>42.11162386363636</v>
      </c>
      <c r="Q25">
        <v>0</v>
      </c>
      <c r="R25">
        <v>0</v>
      </c>
      <c r="S25">
        <v>2.922550106837607</v>
      </c>
      <c r="T25">
        <v>0</v>
      </c>
      <c r="U25">
        <v>21.411262870279366</v>
      </c>
      <c r="V25">
        <v>2</v>
      </c>
      <c r="W25">
        <v>5.0016091483979759</v>
      </c>
      <c r="X25">
        <v>10.001886264982183</v>
      </c>
      <c r="Y25">
        <v>0</v>
      </c>
      <c r="Z25">
        <v>0.33748000000000006</v>
      </c>
      <c r="AA25">
        <v>0</v>
      </c>
      <c r="AB25">
        <v>0</v>
      </c>
      <c r="AC25">
        <v>2.969770832</v>
      </c>
      <c r="AD25">
        <v>0</v>
      </c>
      <c r="AE25">
        <v>4.7236487999999994</v>
      </c>
      <c r="AF25">
        <v>2.7225252000000002</v>
      </c>
      <c r="AG25">
        <v>13.007435040000003</v>
      </c>
      <c r="AH25">
        <v>7.1774124499999994</v>
      </c>
      <c r="AI25">
        <v>0</v>
      </c>
      <c r="AJ25">
        <v>0</v>
      </c>
      <c r="AK25">
        <v>16.156377450000001</v>
      </c>
      <c r="AL25">
        <v>0</v>
      </c>
      <c r="AM25">
        <v>1.6198918559999997</v>
      </c>
      <c r="AN25">
        <v>0.72674806200000008</v>
      </c>
      <c r="AO25">
        <v>0.81540076800000005</v>
      </c>
      <c r="AP25">
        <v>1.8864518399999999</v>
      </c>
      <c r="AQ25">
        <v>0</v>
      </c>
      <c r="AR25">
        <v>1.3548288000000002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15.940636111710662</v>
      </c>
      <c r="BB25">
        <f t="shared" si="0"/>
        <v>401.35349994950184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211.98718075985923</v>
      </c>
      <c r="M26">
        <v>28.221875139477795</v>
      </c>
      <c r="N26">
        <v>36.246769493278173</v>
      </c>
      <c r="O26">
        <v>0</v>
      </c>
      <c r="P26">
        <v>42.11162386363636</v>
      </c>
      <c r="Q26">
        <v>0</v>
      </c>
      <c r="R26">
        <v>0</v>
      </c>
      <c r="S26">
        <v>0.25991234657039713</v>
      </c>
      <c r="T26">
        <v>0</v>
      </c>
      <c r="U26">
        <v>21.411262870279366</v>
      </c>
      <c r="V26">
        <v>1.4761720310734463</v>
      </c>
      <c r="W26">
        <v>5.0016091483979759</v>
      </c>
      <c r="X26">
        <v>10.002509523809525</v>
      </c>
      <c r="Y26">
        <v>0</v>
      </c>
      <c r="Z26">
        <v>2.01070584</v>
      </c>
      <c r="AA26">
        <v>0</v>
      </c>
      <c r="AB26">
        <v>1.0223624999999998</v>
      </c>
      <c r="AC26">
        <v>2.969770832</v>
      </c>
      <c r="AD26">
        <v>0</v>
      </c>
      <c r="AE26">
        <v>4.7236487999999994</v>
      </c>
      <c r="AF26">
        <v>2.7225252000000002</v>
      </c>
      <c r="AG26">
        <v>13.007435040000003</v>
      </c>
      <c r="AH26">
        <v>17.2606599</v>
      </c>
      <c r="AI26">
        <v>0</v>
      </c>
      <c r="AJ26">
        <v>0</v>
      </c>
      <c r="AK26">
        <v>16.156377450000001</v>
      </c>
      <c r="AL26">
        <v>0</v>
      </c>
      <c r="AM26">
        <v>1.6198918559999997</v>
      </c>
      <c r="AN26">
        <v>0.72674806200000008</v>
      </c>
      <c r="AO26">
        <v>0.69363184799999988</v>
      </c>
      <c r="AP26">
        <v>1.8864518399999999</v>
      </c>
      <c r="AQ26">
        <v>0</v>
      </c>
      <c r="AR26">
        <v>1.3548288000000002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16.264143293712365</v>
      </c>
      <c r="BB26">
        <f t="shared" si="0"/>
        <v>409.4987613706698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3.4621734039955609</v>
      </c>
      <c r="L27">
        <v>219.98679473202213</v>
      </c>
      <c r="M27">
        <v>28.221875139477795</v>
      </c>
      <c r="N27">
        <v>36.246769493278173</v>
      </c>
      <c r="O27">
        <v>0</v>
      </c>
      <c r="P27">
        <v>42.11162386363636</v>
      </c>
      <c r="Q27">
        <v>0</v>
      </c>
      <c r="R27">
        <v>5.3970549427052568</v>
      </c>
      <c r="S27">
        <v>6.4767524733053401</v>
      </c>
      <c r="T27">
        <v>0</v>
      </c>
      <c r="U27">
        <v>21.411262870279366</v>
      </c>
      <c r="V27">
        <v>5.5688026987399768</v>
      </c>
      <c r="W27">
        <v>10.244306853582556</v>
      </c>
      <c r="X27">
        <v>30.17368153943751</v>
      </c>
      <c r="Y27">
        <v>0</v>
      </c>
      <c r="Z27">
        <v>2.1936199999999997</v>
      </c>
      <c r="AA27">
        <v>0</v>
      </c>
      <c r="AB27">
        <v>4.0076610000000006</v>
      </c>
      <c r="AC27">
        <v>5.9395416640000001</v>
      </c>
      <c r="AD27">
        <v>0.40529999999999999</v>
      </c>
      <c r="AE27">
        <v>4.7236487999999994</v>
      </c>
      <c r="AF27">
        <v>5.4450504000000004</v>
      </c>
      <c r="AG27">
        <v>13.007435040000003</v>
      </c>
      <c r="AH27">
        <v>24.438072349999999</v>
      </c>
      <c r="AI27">
        <v>1.5625575999999999</v>
      </c>
      <c r="AJ27">
        <v>0</v>
      </c>
      <c r="AK27">
        <v>16.156377450000001</v>
      </c>
      <c r="AL27">
        <v>0</v>
      </c>
      <c r="AM27">
        <v>3.2397837119999995</v>
      </c>
      <c r="AN27">
        <v>0.72674806200000008</v>
      </c>
      <c r="AO27">
        <v>0.52135137600000003</v>
      </c>
      <c r="AP27">
        <v>0.74672051999999989</v>
      </c>
      <c r="AQ27">
        <v>0</v>
      </c>
      <c r="AR27">
        <v>1.3548288000000002</v>
      </c>
      <c r="AS27">
        <v>5.1175712639999986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19.057497619202152</v>
      </c>
      <c r="BB27">
        <f t="shared" si="0"/>
        <v>479.82986842925783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4.2628686971173089</v>
      </c>
      <c r="L28">
        <v>284.70948282268472</v>
      </c>
      <c r="M28">
        <v>28.221875139477795</v>
      </c>
      <c r="N28">
        <v>36.246769493278173</v>
      </c>
      <c r="O28">
        <v>0</v>
      </c>
      <c r="P28">
        <v>42.11162386363636</v>
      </c>
      <c r="Q28">
        <v>0</v>
      </c>
      <c r="R28">
        <v>6.47872308275862</v>
      </c>
      <c r="S28">
        <v>7.0185348384895363</v>
      </c>
      <c r="T28">
        <v>0</v>
      </c>
      <c r="U28">
        <v>21.411262870279366</v>
      </c>
      <c r="V28">
        <v>5.5688026987399768</v>
      </c>
      <c r="W28">
        <v>10.244306853582556</v>
      </c>
      <c r="X28">
        <v>30.17368153943751</v>
      </c>
      <c r="Y28">
        <v>0</v>
      </c>
      <c r="Z28">
        <v>4.0214116799999999</v>
      </c>
      <c r="AA28">
        <v>0</v>
      </c>
      <c r="AB28">
        <v>8.0807532000000002</v>
      </c>
      <c r="AC28">
        <v>8.918299900400001</v>
      </c>
      <c r="AD28">
        <v>2.6749800000000001</v>
      </c>
      <c r="AE28">
        <v>5.0385587199999993</v>
      </c>
      <c r="AF28">
        <v>8.1675755999999993</v>
      </c>
      <c r="AG28">
        <v>13.007435040000003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3.2397837119999995</v>
      </c>
      <c r="AN28">
        <v>0.72674806200000008</v>
      </c>
      <c r="AO28">
        <v>0.40679839199999995</v>
      </c>
      <c r="AP28">
        <v>0.74672051999999989</v>
      </c>
      <c r="AQ28">
        <v>0</v>
      </c>
      <c r="AR28">
        <v>10.499923199999998</v>
      </c>
      <c r="AS28">
        <v>5.1175712639999986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23.081061145211585</v>
      </c>
      <c r="BB28">
        <f t="shared" si="0"/>
        <v>581.13518194467053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4.6889366467537981</v>
      </c>
      <c r="L29">
        <v>380.91891333365703</v>
      </c>
      <c r="M29">
        <v>28.221875139477795</v>
      </c>
      <c r="N29">
        <v>36.246769493278173</v>
      </c>
      <c r="O29">
        <v>0</v>
      </c>
      <c r="P29">
        <v>42.11162386363636</v>
      </c>
      <c r="Q29">
        <v>6.5670322330097095</v>
      </c>
      <c r="R29">
        <v>6.5022398134511548</v>
      </c>
      <c r="S29">
        <v>8.0985908553409534</v>
      </c>
      <c r="T29">
        <v>0</v>
      </c>
      <c r="U29">
        <v>21.411262870279366</v>
      </c>
      <c r="V29">
        <v>5.5688026987399768</v>
      </c>
      <c r="W29">
        <v>10.244306853582556</v>
      </c>
      <c r="X29">
        <v>30.17368153943751</v>
      </c>
      <c r="Y29">
        <v>0</v>
      </c>
      <c r="Z29">
        <v>4.0214116799999999</v>
      </c>
      <c r="AA29">
        <v>0</v>
      </c>
      <c r="AB29">
        <v>12.1211298</v>
      </c>
      <c r="AC29">
        <v>8.918299900400001</v>
      </c>
      <c r="AD29">
        <v>5.5931400000000009</v>
      </c>
      <c r="AE29">
        <v>10.07711744</v>
      </c>
      <c r="AF29">
        <v>8.1675755999999993</v>
      </c>
      <c r="AG29">
        <v>13.007435040000003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4.8596755680000001</v>
      </c>
      <c r="AN29">
        <v>0.72674806200000008</v>
      </c>
      <c r="AO29">
        <v>0.36260078400000001</v>
      </c>
      <c r="AP29">
        <v>0.74672051999999989</v>
      </c>
      <c r="AQ29">
        <v>4.7747570000000001</v>
      </c>
      <c r="AR29">
        <v>10.499923199999998</v>
      </c>
      <c r="AS29">
        <v>2.8889515199999996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27.955474711390455</v>
      </c>
      <c r="BB29">
        <f t="shared" si="0"/>
        <v>703.86321109365406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4.6889366467537981</v>
      </c>
      <c r="L30">
        <v>384.98918878881756</v>
      </c>
      <c r="M30">
        <v>28.221875139477795</v>
      </c>
      <c r="N30">
        <v>36.246769493278173</v>
      </c>
      <c r="O30">
        <v>0</v>
      </c>
      <c r="P30">
        <v>42.11162386363636</v>
      </c>
      <c r="Q30">
        <v>6.7026306282722521</v>
      </c>
      <c r="R30">
        <v>6.5022398134511548</v>
      </c>
      <c r="S30">
        <v>8.0985908553409534</v>
      </c>
      <c r="T30">
        <v>0</v>
      </c>
      <c r="U30">
        <v>21.411262870279366</v>
      </c>
      <c r="V30">
        <v>5.5688026987399768</v>
      </c>
      <c r="W30">
        <v>10.244306853582556</v>
      </c>
      <c r="X30">
        <v>30.17368153943751</v>
      </c>
      <c r="Y30">
        <v>0</v>
      </c>
      <c r="Z30">
        <v>4.0214116799999999</v>
      </c>
      <c r="AA30">
        <v>1.1633856</v>
      </c>
      <c r="AB30">
        <v>12.1211298</v>
      </c>
      <c r="AC30">
        <v>8.918299900400001</v>
      </c>
      <c r="AD30">
        <v>5.5931400000000009</v>
      </c>
      <c r="AE30">
        <v>15.167636296800003</v>
      </c>
      <c r="AF30">
        <v>8.1675755999999993</v>
      </c>
      <c r="AG30">
        <v>13.007435040000003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4.8596755680000001</v>
      </c>
      <c r="AN30">
        <v>0.72674806200000008</v>
      </c>
      <c r="AO30">
        <v>0.340050984</v>
      </c>
      <c r="AP30">
        <v>0.74672051999999989</v>
      </c>
      <c r="AQ30">
        <v>8.9115909999999978</v>
      </c>
      <c r="AR30">
        <v>2.0322431999999999</v>
      </c>
      <c r="AS30">
        <v>2.8889515199999996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28.188737772053045</v>
      </c>
      <c r="BB30">
        <f t="shared" si="0"/>
        <v>709.73633054021434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4.6889366467537981</v>
      </c>
      <c r="L31">
        <v>384.98918878881756</v>
      </c>
      <c r="M31">
        <v>28.221875139477795</v>
      </c>
      <c r="N31">
        <v>36.246769493278173</v>
      </c>
      <c r="O31">
        <v>0</v>
      </c>
      <c r="P31">
        <v>42.11162386363636</v>
      </c>
      <c r="Q31">
        <v>6.7026306282722521</v>
      </c>
      <c r="R31">
        <v>6.5022398134511548</v>
      </c>
      <c r="S31">
        <v>8.0985908553409534</v>
      </c>
      <c r="T31">
        <v>0</v>
      </c>
      <c r="U31">
        <v>21.411262870279366</v>
      </c>
      <c r="V31">
        <v>2.7844269828178692</v>
      </c>
      <c r="W31">
        <v>10.244306853582556</v>
      </c>
      <c r="X31">
        <v>30.17368153943751</v>
      </c>
      <c r="Y31">
        <v>0</v>
      </c>
      <c r="Z31">
        <v>4.0214116799999999</v>
      </c>
      <c r="AA31">
        <v>5.3321839999999989</v>
      </c>
      <c r="AB31">
        <v>12.1211298</v>
      </c>
      <c r="AC31">
        <v>8.918299900400001</v>
      </c>
      <c r="AD31">
        <v>8.3897099999999991</v>
      </c>
      <c r="AE31">
        <v>15.167636296800003</v>
      </c>
      <c r="AF31">
        <v>8.1675755999999993</v>
      </c>
      <c r="AG31">
        <v>13.007435040000003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4.8596755680000001</v>
      </c>
      <c r="AN31">
        <v>0.72674806200000008</v>
      </c>
      <c r="AO31">
        <v>0.34636492800000002</v>
      </c>
      <c r="AP31">
        <v>0.74672051999999989</v>
      </c>
      <c r="AQ31">
        <v>14.324270999999998</v>
      </c>
      <c r="AR31">
        <v>2.0322431999999999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28.555457462104826</v>
      </c>
      <c r="BB31">
        <f t="shared" si="0"/>
        <v>718.96959747824053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4.6889366467537981</v>
      </c>
      <c r="L32">
        <v>384.98918878881756</v>
      </c>
      <c r="M32">
        <v>28.221875139477795</v>
      </c>
      <c r="N32">
        <v>36.246769493278173</v>
      </c>
      <c r="O32">
        <v>0</v>
      </c>
      <c r="P32">
        <v>42.11162386363636</v>
      </c>
      <c r="Q32">
        <v>6.7026306282722521</v>
      </c>
      <c r="R32">
        <v>6.5022398134511548</v>
      </c>
      <c r="S32">
        <v>8.0985908553409534</v>
      </c>
      <c r="T32">
        <v>0</v>
      </c>
      <c r="U32">
        <v>21.411262870279366</v>
      </c>
      <c r="V32">
        <v>2.7844269828178692</v>
      </c>
      <c r="W32">
        <v>10.244306853582556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8.918299900400001</v>
      </c>
      <c r="AD32">
        <v>11.186280000000002</v>
      </c>
      <c r="AE32">
        <v>15.167636296800003</v>
      </c>
      <c r="AF32">
        <v>8.1675755999999993</v>
      </c>
      <c r="AG32">
        <v>13.007435040000003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3.2397837119999995</v>
      </c>
      <c r="AN32">
        <v>0.72674806200000008</v>
      </c>
      <c r="AO32">
        <v>0.36169879199999999</v>
      </c>
      <c r="AP32">
        <v>0.74672051999999989</v>
      </c>
      <c r="AQ32">
        <v>19.099028000000001</v>
      </c>
      <c r="AR32">
        <v>2.0322431999999999</v>
      </c>
      <c r="AS32">
        <v>2.8889515199999996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28.817986543504823</v>
      </c>
      <c r="BB32">
        <f t="shared" si="0"/>
        <v>725.57955600084051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4.6889366467537981</v>
      </c>
      <c r="L33">
        <v>384.98918878881756</v>
      </c>
      <c r="M33">
        <v>28.221875139477795</v>
      </c>
      <c r="N33">
        <v>36.246769493278173</v>
      </c>
      <c r="O33">
        <v>0</v>
      </c>
      <c r="P33">
        <v>42.11162386363636</v>
      </c>
      <c r="Q33">
        <v>6.7026306282722521</v>
      </c>
      <c r="R33">
        <v>6.5022398134511548</v>
      </c>
      <c r="S33">
        <v>8.0985908553409534</v>
      </c>
      <c r="T33">
        <v>0</v>
      </c>
      <c r="U33">
        <v>21.411262870279366</v>
      </c>
      <c r="V33">
        <v>2.7844269828178692</v>
      </c>
      <c r="W33">
        <v>10.429481798715203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8.918299900400001</v>
      </c>
      <c r="AD33">
        <v>11.186280000000002</v>
      </c>
      <c r="AE33">
        <v>15.167636296800003</v>
      </c>
      <c r="AF33">
        <v>8.1675755999999993</v>
      </c>
      <c r="AG33">
        <v>13.007435040000003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3.2397837119999995</v>
      </c>
      <c r="AN33">
        <v>0.72674806200000008</v>
      </c>
      <c r="AO33">
        <v>0.36620875199999997</v>
      </c>
      <c r="AP33">
        <v>0.74672051999999989</v>
      </c>
      <c r="AQ33">
        <v>19.099028000000001</v>
      </c>
      <c r="AR33">
        <v>2.0322431999999999</v>
      </c>
      <c r="AS33">
        <v>2.8889515199999996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28.642077468480231</v>
      </c>
      <c r="BB33">
        <f t="shared" si="0"/>
        <v>721.15052223099781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4.6889366467537981</v>
      </c>
      <c r="L34">
        <v>384.98918878881756</v>
      </c>
      <c r="M34">
        <v>28.221875139477795</v>
      </c>
      <c r="N34">
        <v>36.246769493278173</v>
      </c>
      <c r="O34">
        <v>0</v>
      </c>
      <c r="P34">
        <v>42.11162386363636</v>
      </c>
      <c r="Q34">
        <v>6.7026306282722521</v>
      </c>
      <c r="R34">
        <v>6.5022398134511548</v>
      </c>
      <c r="S34">
        <v>8.0985908553409534</v>
      </c>
      <c r="T34">
        <v>0</v>
      </c>
      <c r="U34">
        <v>21.411262870279366</v>
      </c>
      <c r="V34">
        <v>2.7844269828178692</v>
      </c>
      <c r="W34">
        <v>10.429481798715203</v>
      </c>
      <c r="X34">
        <v>30.17368153943751</v>
      </c>
      <c r="Y34">
        <v>0</v>
      </c>
      <c r="Z34">
        <v>2.1936199999999997</v>
      </c>
      <c r="AA34">
        <v>8.6206872959999998</v>
      </c>
      <c r="AB34">
        <v>8.0807532000000002</v>
      </c>
      <c r="AC34">
        <v>5.9395416640000001</v>
      </c>
      <c r="AD34">
        <v>11.186280000000002</v>
      </c>
      <c r="AE34">
        <v>15.167636296800003</v>
      </c>
      <c r="AF34">
        <v>5.4450504000000004</v>
      </c>
      <c r="AG34">
        <v>13.007435040000003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1.6198918559999997</v>
      </c>
      <c r="AN34">
        <v>0.72674806200000008</v>
      </c>
      <c r="AO34">
        <v>0.37883663999999995</v>
      </c>
      <c r="AP34">
        <v>0.74672051999999989</v>
      </c>
      <c r="AQ34">
        <v>19.099028000000001</v>
      </c>
      <c r="AR34">
        <v>2.0322431999999999</v>
      </c>
      <c r="AS34">
        <v>2.8889515199999996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28.004424858780229</v>
      </c>
      <c r="BB34">
        <f t="shared" si="0"/>
        <v>705.09570455629785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4.6889366467537981</v>
      </c>
      <c r="L35">
        <v>384.98918878881756</v>
      </c>
      <c r="M35">
        <v>28.221875139477795</v>
      </c>
      <c r="N35">
        <v>36.246769493278173</v>
      </c>
      <c r="O35">
        <v>0</v>
      </c>
      <c r="P35">
        <v>42.11162386363636</v>
      </c>
      <c r="Q35">
        <v>6.7026306282722521</v>
      </c>
      <c r="R35">
        <v>6.5022398134511548</v>
      </c>
      <c r="S35">
        <v>8.0985908553409534</v>
      </c>
      <c r="T35">
        <v>0</v>
      </c>
      <c r="U35">
        <v>21.411262870279366</v>
      </c>
      <c r="V35">
        <v>2.7844269828178692</v>
      </c>
      <c r="W35">
        <v>10.429481798715203</v>
      </c>
      <c r="X35">
        <v>30.17368153943751</v>
      </c>
      <c r="Y35">
        <v>0</v>
      </c>
      <c r="Z35">
        <v>2.0096933999999997</v>
      </c>
      <c r="AA35">
        <v>8.6206872959999998</v>
      </c>
      <c r="AB35">
        <v>8.0807532000000002</v>
      </c>
      <c r="AC35">
        <v>2.969770832</v>
      </c>
      <c r="AD35">
        <v>8.3897099999999991</v>
      </c>
      <c r="AE35">
        <v>15.167636296800003</v>
      </c>
      <c r="AF35">
        <v>2.7225252000000002</v>
      </c>
      <c r="AG35">
        <v>13.007435040000003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0.7363144800000001</v>
      </c>
      <c r="AN35">
        <v>0.72674806200000008</v>
      </c>
      <c r="AO35">
        <v>0.43025018399999998</v>
      </c>
      <c r="AP35">
        <v>0.74672051999999989</v>
      </c>
      <c r="AQ35">
        <v>19.099028000000001</v>
      </c>
      <c r="AR35">
        <v>2.0322431999999999</v>
      </c>
      <c r="AS35">
        <v>2.8889515199999996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27.344775349280219</v>
      </c>
      <c r="BB35">
        <f t="shared" si="0"/>
        <v>688.48702605179778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4.6889366467537981</v>
      </c>
      <c r="L36">
        <v>384.98918878881756</v>
      </c>
      <c r="M36">
        <v>28.221875139477795</v>
      </c>
      <c r="N36">
        <v>36.246769493278173</v>
      </c>
      <c r="O36">
        <v>0</v>
      </c>
      <c r="P36">
        <v>42.11162386363636</v>
      </c>
      <c r="Q36">
        <v>6.7026306282722521</v>
      </c>
      <c r="R36">
        <v>6.5022398134511548</v>
      </c>
      <c r="S36">
        <v>8.0985908553409534</v>
      </c>
      <c r="T36">
        <v>0</v>
      </c>
      <c r="U36">
        <v>21.411262870279366</v>
      </c>
      <c r="V36">
        <v>2.7844269828178692</v>
      </c>
      <c r="W36">
        <v>10.429481798715203</v>
      </c>
      <c r="X36">
        <v>30.17368153943751</v>
      </c>
      <c r="Y36">
        <v>0</v>
      </c>
      <c r="Z36">
        <v>2.0096933999999997</v>
      </c>
      <c r="AA36">
        <v>8.6206872959999998</v>
      </c>
      <c r="AB36">
        <v>4.0076610000000006</v>
      </c>
      <c r="AC36">
        <v>2.969770832</v>
      </c>
      <c r="AD36">
        <v>5.5931400000000009</v>
      </c>
      <c r="AE36">
        <v>15.167636296800003</v>
      </c>
      <c r="AF36">
        <v>2.7225252000000002</v>
      </c>
      <c r="AG36">
        <v>13.007435040000003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0.72674806200000008</v>
      </c>
      <c r="AO36">
        <v>0.45730994399999997</v>
      </c>
      <c r="AP36">
        <v>0.74672051999999989</v>
      </c>
      <c r="AQ36">
        <v>19.099028000000001</v>
      </c>
      <c r="AR36">
        <v>10.499923199999998</v>
      </c>
      <c r="AS36">
        <v>2.8889515199999996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27.104548582380229</v>
      </c>
      <c r="BB36">
        <f t="shared" si="0"/>
        <v>682.43860344869779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4.6889366467537981</v>
      </c>
      <c r="L37">
        <v>384.98918878881756</v>
      </c>
      <c r="M37">
        <v>28.221875139477795</v>
      </c>
      <c r="N37">
        <v>36.246769493278173</v>
      </c>
      <c r="O37">
        <v>0</v>
      </c>
      <c r="P37">
        <v>42.11162386363636</v>
      </c>
      <c r="Q37">
        <v>6.7026306282722521</v>
      </c>
      <c r="R37">
        <v>6.5022398134511548</v>
      </c>
      <c r="S37">
        <v>8.0985908553409534</v>
      </c>
      <c r="T37">
        <v>0</v>
      </c>
      <c r="U37">
        <v>21.411262870279366</v>
      </c>
      <c r="V37">
        <v>2.8685128231368182</v>
      </c>
      <c r="W37">
        <v>10.429481798715203</v>
      </c>
      <c r="X37">
        <v>30.17368153943751</v>
      </c>
      <c r="Y37">
        <v>0</v>
      </c>
      <c r="Z37">
        <v>2.0096933999999997</v>
      </c>
      <c r="AA37">
        <v>4.3142215999999989</v>
      </c>
      <c r="AB37">
        <v>0</v>
      </c>
      <c r="AC37">
        <v>0</v>
      </c>
      <c r="AD37">
        <v>2.79657</v>
      </c>
      <c r="AE37">
        <v>15.167636296800003</v>
      </c>
      <c r="AF37">
        <v>2.7225252000000002</v>
      </c>
      <c r="AG37">
        <v>13.007435040000003</v>
      </c>
      <c r="AH37">
        <v>14.354824899999999</v>
      </c>
      <c r="AI37">
        <v>0.97659849999999992</v>
      </c>
      <c r="AJ37">
        <v>0</v>
      </c>
      <c r="AK37">
        <v>16.156377450000001</v>
      </c>
      <c r="AL37">
        <v>0</v>
      </c>
      <c r="AM37">
        <v>0</v>
      </c>
      <c r="AN37">
        <v>0.72674806200000008</v>
      </c>
      <c r="AO37">
        <v>0.47354580000000013</v>
      </c>
      <c r="AP37">
        <v>0.74672051999999989</v>
      </c>
      <c r="AQ37">
        <v>19.099028000000001</v>
      </c>
      <c r="AR37">
        <v>10.499923199999998</v>
      </c>
      <c r="AS37">
        <v>2.8889515199999996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26.296330064539962</v>
      </c>
      <c r="BB37">
        <f t="shared" si="0"/>
        <v>662.08926368485697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4.6889366467537981</v>
      </c>
      <c r="L38">
        <v>384.98918878881756</v>
      </c>
      <c r="M38">
        <v>28.221875139477795</v>
      </c>
      <c r="N38">
        <v>36.246769493278173</v>
      </c>
      <c r="O38">
        <v>0</v>
      </c>
      <c r="P38">
        <v>42.11162386363636</v>
      </c>
      <c r="Q38">
        <v>6.7026306282722521</v>
      </c>
      <c r="R38">
        <v>6.5022398134511548</v>
      </c>
      <c r="S38">
        <v>8.0985908553409534</v>
      </c>
      <c r="T38">
        <v>0</v>
      </c>
      <c r="U38">
        <v>21.411262870279366</v>
      </c>
      <c r="V38">
        <v>2.8685128231368182</v>
      </c>
      <c r="W38">
        <v>10.429481798715203</v>
      </c>
      <c r="X38">
        <v>30.17368153943751</v>
      </c>
      <c r="Y38">
        <v>0</v>
      </c>
      <c r="Z38">
        <v>2.0096933999999997</v>
      </c>
      <c r="AA38">
        <v>4.3142215999999989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13.007435040000003</v>
      </c>
      <c r="AH38">
        <v>14.354824899999999</v>
      </c>
      <c r="AI38">
        <v>0.97659849999999992</v>
      </c>
      <c r="AJ38">
        <v>0</v>
      </c>
      <c r="AK38">
        <v>16.156377450000001</v>
      </c>
      <c r="AL38">
        <v>0</v>
      </c>
      <c r="AM38">
        <v>0</v>
      </c>
      <c r="AN38">
        <v>0.72674806200000008</v>
      </c>
      <c r="AO38">
        <v>0.48978165600000001</v>
      </c>
      <c r="AP38">
        <v>0.74672051999999989</v>
      </c>
      <c r="AQ38">
        <v>19.099028000000001</v>
      </c>
      <c r="AR38">
        <v>10.499923199999998</v>
      </c>
      <c r="AS38">
        <v>2.8889515199999996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26.190121007339965</v>
      </c>
      <c r="BB38">
        <f t="shared" si="0"/>
        <v>659.41513859805696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4.6889366467537981</v>
      </c>
      <c r="L39">
        <v>384.98918878881756</v>
      </c>
      <c r="M39">
        <v>28.221875139477795</v>
      </c>
      <c r="N39">
        <v>36.246769493278173</v>
      </c>
      <c r="O39">
        <v>0</v>
      </c>
      <c r="P39">
        <v>42.11162386363636</v>
      </c>
      <c r="Q39">
        <v>6.7026306282722521</v>
      </c>
      <c r="R39">
        <v>6.5022398134511548</v>
      </c>
      <c r="S39">
        <v>8.0985908553409534</v>
      </c>
      <c r="T39">
        <v>0</v>
      </c>
      <c r="U39">
        <v>21.411262870279366</v>
      </c>
      <c r="V39">
        <v>2.8685128231368182</v>
      </c>
      <c r="W39">
        <v>10.429481798715203</v>
      </c>
      <c r="X39">
        <v>30.17368153943751</v>
      </c>
      <c r="Y39">
        <v>0</v>
      </c>
      <c r="Z39">
        <v>2.0096933999999997</v>
      </c>
      <c r="AA39">
        <v>0</v>
      </c>
      <c r="AB39">
        <v>0</v>
      </c>
      <c r="AC39">
        <v>0</v>
      </c>
      <c r="AD39">
        <v>0</v>
      </c>
      <c r="AE39">
        <v>9.4472975999999989</v>
      </c>
      <c r="AF39">
        <v>2.7225252000000002</v>
      </c>
      <c r="AG39">
        <v>13.007435040000003</v>
      </c>
      <c r="AH39">
        <v>5.8116700000000012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0.72674806200000008</v>
      </c>
      <c r="AO39">
        <v>0.50691950399999997</v>
      </c>
      <c r="AP39">
        <v>0.74672051999999989</v>
      </c>
      <c r="AQ39">
        <v>19.099028000000001</v>
      </c>
      <c r="AR39">
        <v>2.0322431999999999</v>
      </c>
      <c r="AS39">
        <v>2.8889515199999996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25.157641766339964</v>
      </c>
      <c r="BB39">
        <f t="shared" si="0"/>
        <v>633.41936049025708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4.6889366467537981</v>
      </c>
      <c r="L40">
        <v>384.98918878881756</v>
      </c>
      <c r="M40">
        <v>28.221875139477795</v>
      </c>
      <c r="N40">
        <v>36.246769493278173</v>
      </c>
      <c r="O40">
        <v>0</v>
      </c>
      <c r="P40">
        <v>42.11162386363636</v>
      </c>
      <c r="Q40">
        <v>6.7026306282722521</v>
      </c>
      <c r="R40">
        <v>6.5022398134511548</v>
      </c>
      <c r="S40">
        <v>8.0985908553409534</v>
      </c>
      <c r="T40">
        <v>0</v>
      </c>
      <c r="U40">
        <v>21.411262870279366</v>
      </c>
      <c r="V40">
        <v>2.8685128231368182</v>
      </c>
      <c r="W40">
        <v>10.429481798715203</v>
      </c>
      <c r="X40">
        <v>30.17368153943751</v>
      </c>
      <c r="Y40">
        <v>0</v>
      </c>
      <c r="Z40">
        <v>2.0096933999999997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2.7225252000000002</v>
      </c>
      <c r="AG40">
        <v>13.007435040000003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0.72674806200000008</v>
      </c>
      <c r="AO40">
        <v>0.52586133599999996</v>
      </c>
      <c r="AP40">
        <v>0.74672051999999989</v>
      </c>
      <c r="AQ40">
        <v>19.099028000000001</v>
      </c>
      <c r="AR40">
        <v>2.0322431999999999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24.767945864339964</v>
      </c>
      <c r="BB40">
        <f t="shared" si="0"/>
        <v>623.60758934425701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4.6889366467537981</v>
      </c>
      <c r="L41">
        <v>384.98918878881756</v>
      </c>
      <c r="M41">
        <v>28.221875139477795</v>
      </c>
      <c r="N41">
        <v>36.246769493278173</v>
      </c>
      <c r="O41">
        <v>0</v>
      </c>
      <c r="P41">
        <v>42.11162386363636</v>
      </c>
      <c r="Q41">
        <v>6.7026306282722521</v>
      </c>
      <c r="R41">
        <v>6.5022398134511548</v>
      </c>
      <c r="S41">
        <v>8.0985908553409534</v>
      </c>
      <c r="T41">
        <v>0</v>
      </c>
      <c r="U41">
        <v>21.411262870279366</v>
      </c>
      <c r="V41">
        <v>2.8685128231368182</v>
      </c>
      <c r="W41">
        <v>10.146934003771213</v>
      </c>
      <c r="X41">
        <v>30.17368153943751</v>
      </c>
      <c r="Y41">
        <v>0</v>
      </c>
      <c r="Z41">
        <v>0.33748000000000006</v>
      </c>
      <c r="AA41">
        <v>0</v>
      </c>
      <c r="AB41">
        <v>0</v>
      </c>
      <c r="AC41">
        <v>0</v>
      </c>
      <c r="AD41">
        <v>0</v>
      </c>
      <c r="AE41">
        <v>5.0385587199999993</v>
      </c>
      <c r="AF41">
        <v>2.7225252000000002</v>
      </c>
      <c r="AG41">
        <v>13.007435040000003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0.72674806200000008</v>
      </c>
      <c r="AO41">
        <v>0.55021512000000006</v>
      </c>
      <c r="AP41">
        <v>0.74672051999999989</v>
      </c>
      <c r="AQ41">
        <v>19.099028000000001</v>
      </c>
      <c r="AR41">
        <v>1.3548288000000002</v>
      </c>
      <c r="AS41">
        <v>2.8889515199999996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24.668326912884165</v>
      </c>
      <c r="BB41">
        <f t="shared" si="0"/>
        <v>621.09938648476873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4.6889366467537981</v>
      </c>
      <c r="L42">
        <v>384.98918878881756</v>
      </c>
      <c r="M42">
        <v>28.221875139477795</v>
      </c>
      <c r="N42">
        <v>36.246769493278173</v>
      </c>
      <c r="O42">
        <v>0</v>
      </c>
      <c r="P42">
        <v>42.11162386363636</v>
      </c>
      <c r="Q42">
        <v>6.7026306282722521</v>
      </c>
      <c r="R42">
        <v>6.5022398134511548</v>
      </c>
      <c r="S42">
        <v>8.0985908553409534</v>
      </c>
      <c r="T42">
        <v>0</v>
      </c>
      <c r="U42">
        <v>21.411262870279366</v>
      </c>
      <c r="V42">
        <v>2.8685128231368182</v>
      </c>
      <c r="W42">
        <v>10.146934003771213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4.9991949800000004</v>
      </c>
      <c r="AF42">
        <v>2.7225252000000002</v>
      </c>
      <c r="AG42">
        <v>13.007435040000003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0.72674806200000008</v>
      </c>
      <c r="AO42">
        <v>0.56013703199999987</v>
      </c>
      <c r="AP42">
        <v>0.74672051999999989</v>
      </c>
      <c r="AQ42">
        <v>19.099028000000001</v>
      </c>
      <c r="AR42">
        <v>1.3548288000000002</v>
      </c>
      <c r="AS42">
        <v>2.8889515199999996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24.654310577884168</v>
      </c>
      <c r="BB42">
        <f t="shared" si="0"/>
        <v>620.74648099176864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4.6889366467537981</v>
      </c>
      <c r="L43">
        <v>384.98918878881756</v>
      </c>
      <c r="M43">
        <v>28.221875139477795</v>
      </c>
      <c r="N43">
        <v>36.246769493278173</v>
      </c>
      <c r="O43">
        <v>0</v>
      </c>
      <c r="P43">
        <v>42.11162386363636</v>
      </c>
      <c r="Q43">
        <v>6.7026306282722521</v>
      </c>
      <c r="R43">
        <v>6.5022398134511548</v>
      </c>
      <c r="S43">
        <v>8.0985908553409534</v>
      </c>
      <c r="T43">
        <v>0</v>
      </c>
      <c r="U43">
        <v>21.411262870279366</v>
      </c>
      <c r="V43">
        <v>2.8685128231368182</v>
      </c>
      <c r="W43">
        <v>10.059956880152187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13.007435040000003</v>
      </c>
      <c r="AH43">
        <v>0</v>
      </c>
      <c r="AI43">
        <v>0.97659849999999992</v>
      </c>
      <c r="AJ43">
        <v>0</v>
      </c>
      <c r="AK43">
        <v>16.156377450000001</v>
      </c>
      <c r="AL43">
        <v>0</v>
      </c>
      <c r="AM43">
        <v>0</v>
      </c>
      <c r="AN43">
        <v>0.72674806200000008</v>
      </c>
      <c r="AO43">
        <v>0.57005894400000001</v>
      </c>
      <c r="AP43">
        <v>1.8864518399999999</v>
      </c>
      <c r="AQ43">
        <v>14.324270999999998</v>
      </c>
      <c r="AR43">
        <v>1.3548288000000002</v>
      </c>
      <c r="AS43">
        <v>5.1175712639999986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24.406673451344261</v>
      </c>
      <c r="BB43">
        <f t="shared" si="0"/>
        <v>614.51146199068967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4.6889366467537981</v>
      </c>
      <c r="L44">
        <v>384.98918878881756</v>
      </c>
      <c r="M44">
        <v>28.221875139477795</v>
      </c>
      <c r="N44">
        <v>36.246769493278173</v>
      </c>
      <c r="O44">
        <v>0</v>
      </c>
      <c r="P44">
        <v>42.11162386363636</v>
      </c>
      <c r="Q44">
        <v>6.7026306282722521</v>
      </c>
      <c r="R44">
        <v>6.5022398134511548</v>
      </c>
      <c r="S44">
        <v>8.0985908553409534</v>
      </c>
      <c r="T44">
        <v>0</v>
      </c>
      <c r="U44">
        <v>21.411262870279366</v>
      </c>
      <c r="V44">
        <v>2.8685128231368182</v>
      </c>
      <c r="W44">
        <v>10.059956880152187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13.007435040000003</v>
      </c>
      <c r="AH44">
        <v>0</v>
      </c>
      <c r="AI44">
        <v>0.97659849999999992</v>
      </c>
      <c r="AJ44">
        <v>0</v>
      </c>
      <c r="AK44">
        <v>16.156377450000001</v>
      </c>
      <c r="AL44">
        <v>0</v>
      </c>
      <c r="AM44">
        <v>0</v>
      </c>
      <c r="AN44">
        <v>0.72674806200000008</v>
      </c>
      <c r="AO44">
        <v>0.57456890399999994</v>
      </c>
      <c r="AP44">
        <v>1.8864518399999999</v>
      </c>
      <c r="AQ44">
        <v>9.5495140000000003</v>
      </c>
      <c r="AR44">
        <v>10.499923199999998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24.57379257754426</v>
      </c>
      <c r="BB44">
        <f t="shared" si="0"/>
        <v>618.71919022448969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4.6889366467537981</v>
      </c>
      <c r="L45">
        <v>384.98918878881756</v>
      </c>
      <c r="M45">
        <v>28.221875139477795</v>
      </c>
      <c r="N45">
        <v>36.246769493278173</v>
      </c>
      <c r="O45">
        <v>0</v>
      </c>
      <c r="P45">
        <v>42.101225931818185</v>
      </c>
      <c r="Q45">
        <v>6.7026306282722521</v>
      </c>
      <c r="R45">
        <v>6.5022398134511548</v>
      </c>
      <c r="S45">
        <v>8.0985908553409534</v>
      </c>
      <c r="T45">
        <v>0</v>
      </c>
      <c r="U45">
        <v>21.411262870279366</v>
      </c>
      <c r="V45">
        <v>3.720293702054795</v>
      </c>
      <c r="W45">
        <v>10.059956880152187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13.007435040000003</v>
      </c>
      <c r="AH45">
        <v>0</v>
      </c>
      <c r="AI45">
        <v>0.97659849999999992</v>
      </c>
      <c r="AJ45">
        <v>0</v>
      </c>
      <c r="AK45">
        <v>16.156377450000001</v>
      </c>
      <c r="AL45">
        <v>0</v>
      </c>
      <c r="AM45">
        <v>0</v>
      </c>
      <c r="AN45">
        <v>0.72674806200000008</v>
      </c>
      <c r="AO45">
        <v>0.589000776</v>
      </c>
      <c r="AP45">
        <v>1.8864518399999999</v>
      </c>
      <c r="AQ45">
        <v>4.7747570000000001</v>
      </c>
      <c r="AR45">
        <v>10.499923199999998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24.42408903188732</v>
      </c>
      <c r="BB45">
        <f t="shared" si="0"/>
        <v>614.94995158924655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4.6889366467537981</v>
      </c>
      <c r="L46">
        <v>384.98918878881756</v>
      </c>
      <c r="M46">
        <v>28.221875139477795</v>
      </c>
      <c r="N46">
        <v>36.246769493278173</v>
      </c>
      <c r="O46">
        <v>0</v>
      </c>
      <c r="P46">
        <v>42.101225931818185</v>
      </c>
      <c r="Q46">
        <v>6.7026306282722521</v>
      </c>
      <c r="R46">
        <v>6.5022398134511548</v>
      </c>
      <c r="S46">
        <v>8.0985908553409534</v>
      </c>
      <c r="T46">
        <v>0</v>
      </c>
      <c r="U46">
        <v>21.411262870279366</v>
      </c>
      <c r="V46">
        <v>3.720293702054795</v>
      </c>
      <c r="W46">
        <v>10.059956880152187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13.007435040000003</v>
      </c>
      <c r="AH46">
        <v>0</v>
      </c>
      <c r="AI46">
        <v>0.97659849999999992</v>
      </c>
      <c r="AJ46">
        <v>0</v>
      </c>
      <c r="AK46">
        <v>16.156377450000001</v>
      </c>
      <c r="AL46">
        <v>0</v>
      </c>
      <c r="AM46">
        <v>0</v>
      </c>
      <c r="AN46">
        <v>0.72674806200000008</v>
      </c>
      <c r="AO46">
        <v>0.58449081599999986</v>
      </c>
      <c r="AP46">
        <v>1.8864518399999999</v>
      </c>
      <c r="AQ46">
        <v>0</v>
      </c>
      <c r="AR46">
        <v>1.3548288000000002</v>
      </c>
      <c r="AS46">
        <v>5.1175712639999986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23.892178470887323</v>
      </c>
      <c r="BB46">
        <f t="shared" si="0"/>
        <v>601.55750079024642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4.6889366467537981</v>
      </c>
      <c r="L47">
        <v>384.98918878881756</v>
      </c>
      <c r="M47">
        <v>28.221875139477795</v>
      </c>
      <c r="N47">
        <v>36.246769493278173</v>
      </c>
      <c r="O47">
        <v>0</v>
      </c>
      <c r="P47">
        <v>42.108433830770387</v>
      </c>
      <c r="Q47">
        <v>6.7026306282722521</v>
      </c>
      <c r="R47">
        <v>6.4990493130520122</v>
      </c>
      <c r="S47">
        <v>8.0985908553409534</v>
      </c>
      <c r="T47">
        <v>0</v>
      </c>
      <c r="U47">
        <v>21.411262870279366</v>
      </c>
      <c r="V47">
        <v>3.720293702054795</v>
      </c>
      <c r="W47">
        <v>10.059956880152187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13.007435040000003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0.72674806200000008</v>
      </c>
      <c r="AO47">
        <v>0.58449081599999986</v>
      </c>
      <c r="AP47">
        <v>0.74672051999999989</v>
      </c>
      <c r="AQ47">
        <v>0</v>
      </c>
      <c r="AR47">
        <v>2.6419161600000001</v>
      </c>
      <c r="AS47">
        <v>1.6508294399999999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23.728225889537811</v>
      </c>
      <c r="BB47">
        <f t="shared" si="0"/>
        <v>597.42948648614913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4.6889366467537981</v>
      </c>
      <c r="L48">
        <v>329.98919629130324</v>
      </c>
      <c r="M48">
        <v>28.221875139477795</v>
      </c>
      <c r="N48">
        <v>36.246769493278173</v>
      </c>
      <c r="O48">
        <v>0</v>
      </c>
      <c r="P48">
        <v>42.108433830770387</v>
      </c>
      <c r="Q48">
        <v>0</v>
      </c>
      <c r="R48">
        <v>7.5580699156118145</v>
      </c>
      <c r="S48">
        <v>8.0985908553409534</v>
      </c>
      <c r="T48">
        <v>0</v>
      </c>
      <c r="U48">
        <v>21.411262870279366</v>
      </c>
      <c r="V48">
        <v>3.720293702054795</v>
      </c>
      <c r="W48">
        <v>10.059956880152187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13.007435040000003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0.72674806200000008</v>
      </c>
      <c r="AO48">
        <v>0.59892268799999993</v>
      </c>
      <c r="AP48">
        <v>0.74672051999999989</v>
      </c>
      <c r="AQ48">
        <v>0</v>
      </c>
      <c r="AR48">
        <v>2.6419161600000001</v>
      </c>
      <c r="AS48">
        <v>1.6508294399999999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21.412191824584738</v>
      </c>
      <c r="BB48">
        <f t="shared" si="0"/>
        <v>539.11634989987544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4.6889366467537981</v>
      </c>
      <c r="L49">
        <v>369.24088381428896</v>
      </c>
      <c r="M49">
        <v>28.221875139477795</v>
      </c>
      <c r="N49">
        <v>36.246769493278173</v>
      </c>
      <c r="O49">
        <v>0</v>
      </c>
      <c r="P49">
        <v>42.108433830770387</v>
      </c>
      <c r="Q49">
        <v>6.7026306282722521</v>
      </c>
      <c r="R49">
        <v>7.7190382644628093</v>
      </c>
      <c r="S49">
        <v>8.0985908553409534</v>
      </c>
      <c r="T49">
        <v>0</v>
      </c>
      <c r="U49">
        <v>21.411262870279366</v>
      </c>
      <c r="V49">
        <v>3.720293702054795</v>
      </c>
      <c r="W49">
        <v>10.059956880152187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13.007435040000003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0.74587301100000014</v>
      </c>
      <c r="AO49">
        <v>0.605236632</v>
      </c>
      <c r="AP49">
        <v>0.35370972000000001</v>
      </c>
      <c r="AQ49">
        <v>0</v>
      </c>
      <c r="AR49">
        <v>2.0322431999999999</v>
      </c>
      <c r="AS49">
        <v>1.6508294399999999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23.136464101296447</v>
      </c>
      <c r="BB49">
        <f t="shared" si="0"/>
        <v>582.53011925627266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4.6889366467537981</v>
      </c>
      <c r="L50">
        <v>384.98918878881756</v>
      </c>
      <c r="M50">
        <v>28.221875139477795</v>
      </c>
      <c r="N50">
        <v>36.246769493278173</v>
      </c>
      <c r="O50">
        <v>0</v>
      </c>
      <c r="P50">
        <v>42.108433830770387</v>
      </c>
      <c r="Q50">
        <v>6.7026306282722521</v>
      </c>
      <c r="R50">
        <v>8.2358801393728225</v>
      </c>
      <c r="S50">
        <v>8.0985908553409534</v>
      </c>
      <c r="T50">
        <v>0</v>
      </c>
      <c r="U50">
        <v>21.411262870279366</v>
      </c>
      <c r="V50">
        <v>3.720293702054795</v>
      </c>
      <c r="W50">
        <v>10.059956880152187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13.007435040000003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0.74587301100000014</v>
      </c>
      <c r="AO50">
        <v>0.607942608</v>
      </c>
      <c r="AP50">
        <v>0.35370972000000001</v>
      </c>
      <c r="AQ50">
        <v>0</v>
      </c>
      <c r="AR50">
        <v>2.0322431999999999</v>
      </c>
      <c r="AS50">
        <v>1.6508294399999999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23.757896765554641</v>
      </c>
      <c r="BB50">
        <f t="shared" si="0"/>
        <v>598.17653941745311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4.6889366467537981</v>
      </c>
      <c r="L51">
        <v>324.1603825263158</v>
      </c>
      <c r="M51">
        <v>28.221875139477795</v>
      </c>
      <c r="N51">
        <v>36.246769493278173</v>
      </c>
      <c r="O51">
        <v>0</v>
      </c>
      <c r="P51">
        <v>42.108433830770387</v>
      </c>
      <c r="Q51">
        <v>0</v>
      </c>
      <c r="R51">
        <v>7.4019164153382171</v>
      </c>
      <c r="S51">
        <v>8.0985908553409534</v>
      </c>
      <c r="T51">
        <v>0</v>
      </c>
      <c r="U51">
        <v>21.411262870279366</v>
      </c>
      <c r="V51">
        <v>3.720293702054795</v>
      </c>
      <c r="W51">
        <v>10.059956880152187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13.007435040000003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0.74587301100000014</v>
      </c>
      <c r="AO51">
        <v>0.61786452000000003</v>
      </c>
      <c r="AP51">
        <v>0.55021512000000006</v>
      </c>
      <c r="AQ51">
        <v>0</v>
      </c>
      <c r="AR51">
        <v>2.6419161600000001</v>
      </c>
      <c r="AS51">
        <v>1.6508294399999999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21.177513296157841</v>
      </c>
      <c r="BB51">
        <f t="shared" si="0"/>
        <v>533.20762254404121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4.6889366467537981</v>
      </c>
      <c r="L52">
        <v>234.9896963175303</v>
      </c>
      <c r="M52">
        <v>28.221875139477795</v>
      </c>
      <c r="N52">
        <v>36.246769493278173</v>
      </c>
      <c r="O52">
        <v>0</v>
      </c>
      <c r="P52">
        <v>42.108433830770387</v>
      </c>
      <c r="Q52">
        <v>0</v>
      </c>
      <c r="R52">
        <v>7.9242176186645201</v>
      </c>
      <c r="S52">
        <v>8.0985908553409534</v>
      </c>
      <c r="T52">
        <v>0</v>
      </c>
      <c r="U52">
        <v>21.411262870279366</v>
      </c>
      <c r="V52">
        <v>3.720293702054795</v>
      </c>
      <c r="W52">
        <v>10.059956880152187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13.007435040000003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0.74587301100000014</v>
      </c>
      <c r="AO52">
        <v>0.6187665120000001</v>
      </c>
      <c r="AP52">
        <v>0.55021512000000006</v>
      </c>
      <c r="AQ52">
        <v>0</v>
      </c>
      <c r="AR52">
        <v>2.6419161600000001</v>
      </c>
      <c r="AS52">
        <v>1.6508294399999999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17.791179470427473</v>
      </c>
      <c r="BB52">
        <f t="shared" si="0"/>
        <v>447.94647335631225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4.6889366467537981</v>
      </c>
      <c r="L53">
        <v>211.98718075985923</v>
      </c>
      <c r="M53">
        <v>28.221875139477795</v>
      </c>
      <c r="N53">
        <v>36.246769493278173</v>
      </c>
      <c r="O53">
        <v>0</v>
      </c>
      <c r="P53">
        <v>42.108433830770387</v>
      </c>
      <c r="Q53">
        <v>0.64395762666666667</v>
      </c>
      <c r="R53">
        <v>6.6759282541806018</v>
      </c>
      <c r="S53">
        <v>8.139536785305344</v>
      </c>
      <c r="T53">
        <v>0</v>
      </c>
      <c r="U53">
        <v>21.411262870279366</v>
      </c>
      <c r="V53">
        <v>3.0048936238044632</v>
      </c>
      <c r="W53">
        <v>10.059956880152187</v>
      </c>
      <c r="X53">
        <v>27.357797667638483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13.007435040000003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0.74587301100000014</v>
      </c>
      <c r="AO53">
        <v>0.29404939199999997</v>
      </c>
      <c r="AP53">
        <v>0.55021512000000006</v>
      </c>
      <c r="AQ53">
        <v>0</v>
      </c>
      <c r="AR53">
        <v>2.6419161600000001</v>
      </c>
      <c r="AS53">
        <v>1.6508294399999999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16.743662310754797</v>
      </c>
      <c r="BB53">
        <f t="shared" si="0"/>
        <v>421.57208808041162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4.6889366467537981</v>
      </c>
      <c r="L54">
        <v>211.98718075985923</v>
      </c>
      <c r="M54">
        <v>28.221875139477795</v>
      </c>
      <c r="N54">
        <v>36.246769493278173</v>
      </c>
      <c r="O54">
        <v>0</v>
      </c>
      <c r="P54">
        <v>42.108433830770387</v>
      </c>
      <c r="Q54">
        <v>0</v>
      </c>
      <c r="R54">
        <v>6.6759282541806018</v>
      </c>
      <c r="S54">
        <v>8.0993956354916055</v>
      </c>
      <c r="T54">
        <v>0</v>
      </c>
      <c r="U54">
        <v>21.411262870279366</v>
      </c>
      <c r="V54">
        <v>3.0048936238044632</v>
      </c>
      <c r="W54">
        <v>10.059956880152187</v>
      </c>
      <c r="X54">
        <v>25.419595408355281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13.007435040000003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0.74587301100000014</v>
      </c>
      <c r="AO54">
        <v>0.31479520799999999</v>
      </c>
      <c r="AP54">
        <v>0.55021512000000006</v>
      </c>
      <c r="AQ54">
        <v>0</v>
      </c>
      <c r="AR54">
        <v>2.6419161600000001</v>
      </c>
      <c r="AS54">
        <v>1.6508294399999999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16.644282772181707</v>
      </c>
      <c r="BB54">
        <f t="shared" si="0"/>
        <v>419.0699123992211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4.6889366467537981</v>
      </c>
      <c r="L55">
        <v>211.98718075985923</v>
      </c>
      <c r="M55">
        <v>28.221875139477795</v>
      </c>
      <c r="N55">
        <v>36.246769493278173</v>
      </c>
      <c r="O55">
        <v>0</v>
      </c>
      <c r="P55">
        <v>42.22360093676815</v>
      </c>
      <c r="Q55">
        <v>0</v>
      </c>
      <c r="R55">
        <v>6.5022398134511548</v>
      </c>
      <c r="S55">
        <v>8.0993956354916055</v>
      </c>
      <c r="T55">
        <v>0</v>
      </c>
      <c r="U55">
        <v>21.411262870279366</v>
      </c>
      <c r="V55">
        <v>3.0048936238044632</v>
      </c>
      <c r="W55">
        <v>10.059956880152187</v>
      </c>
      <c r="X55">
        <v>25.419595408355281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13.007435040000003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0.74587301100000014</v>
      </c>
      <c r="AO55">
        <v>0.33103106400000004</v>
      </c>
      <c r="AP55">
        <v>0.55021512000000006</v>
      </c>
      <c r="AQ55">
        <v>0</v>
      </c>
      <c r="AR55">
        <v>2.6419161600000001</v>
      </c>
      <c r="AS55">
        <v>1.6508294399999999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16.64266781403067</v>
      </c>
      <c r="BB55">
        <f t="shared" si="0"/>
        <v>419.02924187864051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4.6889366467537981</v>
      </c>
      <c r="L56">
        <v>211.98718075985923</v>
      </c>
      <c r="M56">
        <v>28.221875139477795</v>
      </c>
      <c r="N56">
        <v>36.246769493278173</v>
      </c>
      <c r="O56">
        <v>0</v>
      </c>
      <c r="P56">
        <v>42.22360093676815</v>
      </c>
      <c r="Q56">
        <v>0</v>
      </c>
      <c r="R56">
        <v>6.5022398134511548</v>
      </c>
      <c r="S56">
        <v>8.0993956354916055</v>
      </c>
      <c r="T56">
        <v>0</v>
      </c>
      <c r="U56">
        <v>21.411262870279366</v>
      </c>
      <c r="V56">
        <v>3.0048936238044632</v>
      </c>
      <c r="W56">
        <v>10.059956880152187</v>
      </c>
      <c r="X56">
        <v>25.419595408355281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13.007435040000003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0.74587301100000014</v>
      </c>
      <c r="AO56">
        <v>0.35899281599999999</v>
      </c>
      <c r="AP56">
        <v>0.55021512000000006</v>
      </c>
      <c r="AQ56">
        <v>0</v>
      </c>
      <c r="AR56">
        <v>2.6419161600000001</v>
      </c>
      <c r="AS56">
        <v>1.6508294399999999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16.643736091630672</v>
      </c>
      <c r="BB56">
        <f t="shared" si="0"/>
        <v>419.05613535304053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4.6891284037639007</v>
      </c>
      <c r="L57">
        <v>211.98718075985923</v>
      </c>
      <c r="M57">
        <v>28.221875139477795</v>
      </c>
      <c r="N57">
        <v>36.246769493278173</v>
      </c>
      <c r="O57">
        <v>0</v>
      </c>
      <c r="P57">
        <v>42.22360093676815</v>
      </c>
      <c r="Q57">
        <v>0</v>
      </c>
      <c r="R57">
        <v>6.5022398134511548</v>
      </c>
      <c r="S57">
        <v>8.0993956354916055</v>
      </c>
      <c r="T57">
        <v>0</v>
      </c>
      <c r="U57">
        <v>21.411262870279366</v>
      </c>
      <c r="V57">
        <v>3.0048936238044632</v>
      </c>
      <c r="W57">
        <v>10.059956880152187</v>
      </c>
      <c r="X57">
        <v>25.419595408355281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13.007435040000003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0.74587301100000014</v>
      </c>
      <c r="AO57">
        <v>0.38605257600000009</v>
      </c>
      <c r="AP57">
        <v>0.55021512000000006</v>
      </c>
      <c r="AQ57">
        <v>0</v>
      </c>
      <c r="AR57">
        <v>4.0644863999999998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16.69911927999841</v>
      </c>
      <c r="BB57">
        <f t="shared" si="0"/>
        <v>420.45057392168297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4.6892010037300782</v>
      </c>
      <c r="L58">
        <v>211.98718075985923</v>
      </c>
      <c r="M58">
        <v>28.221875139477795</v>
      </c>
      <c r="N58">
        <v>36.246769493278173</v>
      </c>
      <c r="O58">
        <v>0</v>
      </c>
      <c r="P58">
        <v>42.22360093676815</v>
      </c>
      <c r="Q58">
        <v>0</v>
      </c>
      <c r="R58">
        <v>6.5022398134511548</v>
      </c>
      <c r="S58">
        <v>8.0993956354916055</v>
      </c>
      <c r="T58">
        <v>0</v>
      </c>
      <c r="U58">
        <v>21.411262870279366</v>
      </c>
      <c r="V58">
        <v>3.0048936238044632</v>
      </c>
      <c r="W58">
        <v>10.059956880152187</v>
      </c>
      <c r="X58">
        <v>25.419595408355281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0</v>
      </c>
      <c r="AF58">
        <v>2.7225252000000002</v>
      </c>
      <c r="AG58">
        <v>13.007435040000003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0.74587301100000014</v>
      </c>
      <c r="AO58">
        <v>0.40409241600000001</v>
      </c>
      <c r="AP58">
        <v>0.55021512000000006</v>
      </c>
      <c r="AQ58">
        <v>0</v>
      </c>
      <c r="AR58">
        <v>4.0644863999999998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16.806640226161495</v>
      </c>
      <c r="BB58">
        <f t="shared" si="0"/>
        <v>423.15773541548606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4.6890748197095213</v>
      </c>
      <c r="L59">
        <v>211.98718075985923</v>
      </c>
      <c r="M59">
        <v>28.221875139477795</v>
      </c>
      <c r="N59">
        <v>36.246769493278173</v>
      </c>
      <c r="O59">
        <v>0</v>
      </c>
      <c r="P59">
        <v>42.22360093676815</v>
      </c>
      <c r="Q59">
        <v>0</v>
      </c>
      <c r="R59">
        <v>6.5022398134511548</v>
      </c>
      <c r="S59">
        <v>8.0993956354916055</v>
      </c>
      <c r="T59">
        <v>0</v>
      </c>
      <c r="U59">
        <v>21.116633947447898</v>
      </c>
      <c r="V59">
        <v>3.0027142996811902</v>
      </c>
      <c r="W59">
        <v>10.059956880152187</v>
      </c>
      <c r="X59">
        <v>25.419595408355281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2.7225252000000002</v>
      </c>
      <c r="AG59">
        <v>13.007435040000003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0.74587301100000014</v>
      </c>
      <c r="AO59">
        <v>0.41401432800000004</v>
      </c>
      <c r="AP59">
        <v>0.55021512000000006</v>
      </c>
      <c r="AQ59">
        <v>0</v>
      </c>
      <c r="AR59">
        <v>4.0644863999999998</v>
      </c>
      <c r="AS59">
        <v>2.0635368000000001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16.811441474389731</v>
      </c>
      <c r="BB59">
        <f t="shared" si="0"/>
        <v>423.27862900828251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4.6891838064909548</v>
      </c>
      <c r="L60">
        <v>211.98718075985923</v>
      </c>
      <c r="M60">
        <v>28.221875139477795</v>
      </c>
      <c r="N60">
        <v>36.246769493278173</v>
      </c>
      <c r="O60">
        <v>0</v>
      </c>
      <c r="P60">
        <v>42.22360093676815</v>
      </c>
      <c r="Q60">
        <v>0</v>
      </c>
      <c r="R60">
        <v>6.5022398134511548</v>
      </c>
      <c r="S60">
        <v>8.0993956354916055</v>
      </c>
      <c r="T60">
        <v>0</v>
      </c>
      <c r="U60">
        <v>21.116633947447898</v>
      </c>
      <c r="V60">
        <v>3.0027142996811902</v>
      </c>
      <c r="W60">
        <v>10.059956880152187</v>
      </c>
      <c r="X60">
        <v>25.419595408355281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0</v>
      </c>
      <c r="AF60">
        <v>2.7225252000000002</v>
      </c>
      <c r="AG60">
        <v>13.007435040000003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0.74587301100000014</v>
      </c>
      <c r="AO60">
        <v>0.41762229600000006</v>
      </c>
      <c r="AP60">
        <v>0.55021512000000006</v>
      </c>
      <c r="AQ60">
        <v>0</v>
      </c>
      <c r="AR60">
        <v>4.0644863999999998</v>
      </c>
      <c r="AS60">
        <v>2.0635368000000001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16.811583697636404</v>
      </c>
      <c r="BB60">
        <f t="shared" si="0"/>
        <v>423.28220373981725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4.6890432222420246</v>
      </c>
      <c r="L61">
        <v>211.98718075985923</v>
      </c>
      <c r="M61">
        <v>28.221875139477795</v>
      </c>
      <c r="N61">
        <v>36.246769493278173</v>
      </c>
      <c r="O61">
        <v>0</v>
      </c>
      <c r="P61">
        <v>42.22360093676815</v>
      </c>
      <c r="Q61">
        <v>0</v>
      </c>
      <c r="R61">
        <v>6.5022398134511548</v>
      </c>
      <c r="S61">
        <v>8.0993956354916055</v>
      </c>
      <c r="T61">
        <v>0</v>
      </c>
      <c r="U61">
        <v>21.116633947447898</v>
      </c>
      <c r="V61">
        <v>3.0027142996811902</v>
      </c>
      <c r="W61">
        <v>10.059956880152187</v>
      </c>
      <c r="X61">
        <v>25.419595408355281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0</v>
      </c>
      <c r="AF61">
        <v>2.7225252000000002</v>
      </c>
      <c r="AG61">
        <v>13.007435040000003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0.74587301100000014</v>
      </c>
      <c r="AO61">
        <v>0.40409241600000001</v>
      </c>
      <c r="AP61">
        <v>0.55021512000000006</v>
      </c>
      <c r="AQ61">
        <v>0</v>
      </c>
      <c r="AR61">
        <v>2.6419161600000001</v>
      </c>
      <c r="AS61">
        <v>2.0635368000000001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16.756719112263131</v>
      </c>
      <c r="BB61">
        <f t="shared" si="0"/>
        <v>421.90082762094164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4.6890944414243005</v>
      </c>
      <c r="L62">
        <v>211.98718075985923</v>
      </c>
      <c r="M62">
        <v>28.221875139477795</v>
      </c>
      <c r="N62">
        <v>36.246769493278173</v>
      </c>
      <c r="O62">
        <v>0</v>
      </c>
      <c r="P62">
        <v>42.22360093676815</v>
      </c>
      <c r="Q62">
        <v>0</v>
      </c>
      <c r="R62">
        <v>6.5022398134511548</v>
      </c>
      <c r="S62">
        <v>8.0993956354916055</v>
      </c>
      <c r="T62">
        <v>0</v>
      </c>
      <c r="U62">
        <v>21.116633947447898</v>
      </c>
      <c r="V62">
        <v>3.0027142996811902</v>
      </c>
      <c r="W62">
        <v>10.059956880152187</v>
      </c>
      <c r="X62">
        <v>25.419595408355281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0</v>
      </c>
      <c r="AF62">
        <v>2.7225252000000002</v>
      </c>
      <c r="AG62">
        <v>13.007435040000003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0.74587301100000014</v>
      </c>
      <c r="AO62">
        <v>0.38605257600000009</v>
      </c>
      <c r="AP62">
        <v>0.55021512000000006</v>
      </c>
      <c r="AQ62">
        <v>0</v>
      </c>
      <c r="AR62">
        <v>2.6419161600000001</v>
      </c>
      <c r="AS62">
        <v>2.0635368000000001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16.756031996276569</v>
      </c>
      <c r="BB62">
        <f t="shared" si="0"/>
        <v>421.88352611611032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4.6890794170255052</v>
      </c>
      <c r="L63">
        <v>211.98718075985923</v>
      </c>
      <c r="M63">
        <v>28.221875139477795</v>
      </c>
      <c r="N63">
        <v>36.246769493278173</v>
      </c>
      <c r="O63">
        <v>0</v>
      </c>
      <c r="P63">
        <v>42.22360093676815</v>
      </c>
      <c r="Q63">
        <v>0</v>
      </c>
      <c r="R63">
        <v>6.5022398134511548</v>
      </c>
      <c r="S63">
        <v>8.0993956354916055</v>
      </c>
      <c r="T63">
        <v>0</v>
      </c>
      <c r="U63">
        <v>21.116633947447898</v>
      </c>
      <c r="V63">
        <v>3.0027142996811902</v>
      </c>
      <c r="W63">
        <v>10.059956880152187</v>
      </c>
      <c r="X63">
        <v>25.419595408355281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0</v>
      </c>
      <c r="AF63">
        <v>2.7225252000000002</v>
      </c>
      <c r="AG63">
        <v>13.007435040000003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0.74587301100000014</v>
      </c>
      <c r="AO63">
        <v>0.35087488799999994</v>
      </c>
      <c r="AP63">
        <v>0.55021512000000006</v>
      </c>
      <c r="AQ63">
        <v>4.7747570000000001</v>
      </c>
      <c r="AR63">
        <v>4.0644863999999998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16.975660387867652</v>
      </c>
      <c r="BB63">
        <f t="shared" si="0"/>
        <v>427.41332489212056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4.6891082867812708</v>
      </c>
      <c r="L64">
        <v>211.98718075985923</v>
      </c>
      <c r="M64">
        <v>28.221875139477795</v>
      </c>
      <c r="N64">
        <v>36.246769493278173</v>
      </c>
      <c r="O64">
        <v>0</v>
      </c>
      <c r="P64">
        <v>42.22360093676815</v>
      </c>
      <c r="Q64">
        <v>0</v>
      </c>
      <c r="R64">
        <v>6.5022398134511548</v>
      </c>
      <c r="S64">
        <v>8.0993956354916055</v>
      </c>
      <c r="T64">
        <v>0</v>
      </c>
      <c r="U64">
        <v>21.116633947447898</v>
      </c>
      <c r="V64">
        <v>3.0027142996811902</v>
      </c>
      <c r="W64">
        <v>10.059956880152187</v>
      </c>
      <c r="X64">
        <v>25.419595408355281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0</v>
      </c>
      <c r="AF64">
        <v>2.7225252000000002</v>
      </c>
      <c r="AG64">
        <v>13.007435040000003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0.74587301100000014</v>
      </c>
      <c r="AO64">
        <v>0.30216731999999996</v>
      </c>
      <c r="AP64">
        <v>0.55021512000000006</v>
      </c>
      <c r="AQ64">
        <v>4.7747570000000001</v>
      </c>
      <c r="AR64">
        <v>4.0644863999999998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16.973800749018533</v>
      </c>
      <c r="BB64">
        <f t="shared" si="0"/>
        <v>427.36650583272541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4.6889366467537981</v>
      </c>
      <c r="L65">
        <v>211.99009424753982</v>
      </c>
      <c r="M65">
        <v>28.221875139477795</v>
      </c>
      <c r="N65">
        <v>36.246769493278173</v>
      </c>
      <c r="O65">
        <v>0</v>
      </c>
      <c r="P65">
        <v>42.22360093676815</v>
      </c>
      <c r="Q65">
        <v>0</v>
      </c>
      <c r="R65">
        <v>6.5022398134511548</v>
      </c>
      <c r="S65">
        <v>8.0985908553409534</v>
      </c>
      <c r="T65">
        <v>0</v>
      </c>
      <c r="U65">
        <v>21.116633947447898</v>
      </c>
      <c r="V65">
        <v>3.0027142996811902</v>
      </c>
      <c r="W65">
        <v>10.059956880152187</v>
      </c>
      <c r="X65">
        <v>25.419595408355281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0</v>
      </c>
      <c r="AF65">
        <v>2.7225252000000002</v>
      </c>
      <c r="AG65">
        <v>13.007435040000003</v>
      </c>
      <c r="AH65">
        <v>2.9058350000000006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0.74587301100000014</v>
      </c>
      <c r="AO65">
        <v>1.2330230640000002</v>
      </c>
      <c r="AP65">
        <v>0.55021512000000006</v>
      </c>
      <c r="AQ65">
        <v>9.5495140000000003</v>
      </c>
      <c r="AR65">
        <v>4.0644863999999998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17.302832350063834</v>
      </c>
      <c r="BB65">
        <f t="shared" si="0"/>
        <v>435.65085904318261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4.6889366467537981</v>
      </c>
      <c r="L66">
        <v>211.99009424753982</v>
      </c>
      <c r="M66">
        <v>28.221875139477795</v>
      </c>
      <c r="N66">
        <v>36.246769493278173</v>
      </c>
      <c r="O66">
        <v>0</v>
      </c>
      <c r="P66">
        <v>42.22360093676815</v>
      </c>
      <c r="Q66">
        <v>0</v>
      </c>
      <c r="R66">
        <v>6.5022398134511548</v>
      </c>
      <c r="S66">
        <v>8.0985908553409534</v>
      </c>
      <c r="T66">
        <v>0</v>
      </c>
      <c r="U66">
        <v>21.116633947447898</v>
      </c>
      <c r="V66">
        <v>3.0027142996811902</v>
      </c>
      <c r="W66">
        <v>10.059956880152187</v>
      </c>
      <c r="X66">
        <v>25.419595408355281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2.7225252000000002</v>
      </c>
      <c r="AG66">
        <v>13.007435040000003</v>
      </c>
      <c r="AH66">
        <v>5.8116700000000012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0.74587301100000014</v>
      </c>
      <c r="AO66">
        <v>1.178903544</v>
      </c>
      <c r="AP66">
        <v>0.55021512000000006</v>
      </c>
      <c r="AQ66">
        <v>9.5495140000000003</v>
      </c>
      <c r="AR66">
        <v>4.0644863999999998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17.411768028663836</v>
      </c>
      <c r="BB66">
        <f t="shared" si="0"/>
        <v>438.39363884458254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4.6889366467537981</v>
      </c>
      <c r="L67">
        <v>288.77865262635044</v>
      </c>
      <c r="M67">
        <v>28.582816529081303</v>
      </c>
      <c r="N67">
        <v>36.246784513960698</v>
      </c>
      <c r="O67">
        <v>0</v>
      </c>
      <c r="P67">
        <v>42.22360093676815</v>
      </c>
      <c r="Q67">
        <v>0</v>
      </c>
      <c r="R67">
        <v>6.5507951358444734</v>
      </c>
      <c r="S67">
        <v>8.1323726552730307</v>
      </c>
      <c r="T67">
        <v>0</v>
      </c>
      <c r="U67">
        <v>21.116633947447898</v>
      </c>
      <c r="V67">
        <v>3.0027142996811902</v>
      </c>
      <c r="W67">
        <v>10.059956880152187</v>
      </c>
      <c r="X67">
        <v>25.419595408355281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0</v>
      </c>
      <c r="AF67">
        <v>2.7225252000000002</v>
      </c>
      <c r="AG67">
        <v>13.007435040000003</v>
      </c>
      <c r="AH67">
        <v>11.623340000000002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0.74587301100000014</v>
      </c>
      <c r="AO67">
        <v>1.1049402000000002</v>
      </c>
      <c r="AP67">
        <v>0.55021512000000006</v>
      </c>
      <c r="AQ67">
        <v>14.324270999999998</v>
      </c>
      <c r="AR67">
        <v>2.6419161600000001</v>
      </c>
      <c r="AS67">
        <v>5.1175712639999986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20.841687635654118</v>
      </c>
      <c r="BB67">
        <f t="shared" si="0"/>
        <v>524.7522063890143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4.6889366467537981</v>
      </c>
      <c r="L68">
        <v>382.8146642145652</v>
      </c>
      <c r="M68">
        <v>28.580637515144836</v>
      </c>
      <c r="N68">
        <v>36.246784513960698</v>
      </c>
      <c r="O68">
        <v>0</v>
      </c>
      <c r="P68">
        <v>42.22360093676815</v>
      </c>
      <c r="Q68">
        <v>6.7371011554420681</v>
      </c>
      <c r="R68">
        <v>6.4956460975404067</v>
      </c>
      <c r="S68">
        <v>8.0660584765324437</v>
      </c>
      <c r="T68">
        <v>0</v>
      </c>
      <c r="U68">
        <v>21.116633947447898</v>
      </c>
      <c r="V68">
        <v>3.0027142996811902</v>
      </c>
      <c r="W68">
        <v>10.059956880152187</v>
      </c>
      <c r="X68">
        <v>25.419595408355281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5.5931400000000009</v>
      </c>
      <c r="AE68">
        <v>5.0385587199999993</v>
      </c>
      <c r="AF68">
        <v>2.7225252000000002</v>
      </c>
      <c r="AG68">
        <v>13.007435040000003</v>
      </c>
      <c r="AH68">
        <v>11.623340000000002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0.74587301100000014</v>
      </c>
      <c r="AO68">
        <v>1.0354868159999999</v>
      </c>
      <c r="AP68">
        <v>0.55021512000000006</v>
      </c>
      <c r="AQ68">
        <v>14.324270999999998</v>
      </c>
      <c r="AR68">
        <v>2.6419161600000001</v>
      </c>
      <c r="AS68">
        <v>5.1175712639999986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24.983146183844006</v>
      </c>
      <c r="BB68">
        <f t="shared" ref="BB68:BB99" si="1">SUM(B68:AZ68)-BA68</f>
        <v>629.02589368949998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4.6889366467537981</v>
      </c>
      <c r="L69">
        <v>384.98918878881756</v>
      </c>
      <c r="M69">
        <v>28.580637515144836</v>
      </c>
      <c r="N69">
        <v>36.149959719438876</v>
      </c>
      <c r="O69">
        <v>0</v>
      </c>
      <c r="P69">
        <v>42.22360093676815</v>
      </c>
      <c r="Q69">
        <v>6.7371011554420681</v>
      </c>
      <c r="R69">
        <v>6.4775056339659054</v>
      </c>
      <c r="S69">
        <v>8.0411726159913233</v>
      </c>
      <c r="T69">
        <v>0</v>
      </c>
      <c r="U69">
        <v>21.116633947447898</v>
      </c>
      <c r="V69">
        <v>2.9194625519125688</v>
      </c>
      <c r="W69">
        <v>10.059956880152187</v>
      </c>
      <c r="X69">
        <v>27.322275845884413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5.5931400000000009</v>
      </c>
      <c r="AE69">
        <v>5.0385587199999993</v>
      </c>
      <c r="AF69">
        <v>2.7225252000000002</v>
      </c>
      <c r="AG69">
        <v>13.007435040000003</v>
      </c>
      <c r="AH69">
        <v>11.623340000000002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0.74587301100000014</v>
      </c>
      <c r="AO69">
        <v>0.94167964800000004</v>
      </c>
      <c r="AP69">
        <v>0.55021512000000006</v>
      </c>
      <c r="AQ69">
        <v>19.099028000000001</v>
      </c>
      <c r="AR69">
        <v>2.6419161600000001</v>
      </c>
      <c r="AS69">
        <v>2.8889515199999996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25.268492699739109</v>
      </c>
      <c r="BB69">
        <f t="shared" si="1"/>
        <v>636.21036500698028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4.6889366467537981</v>
      </c>
      <c r="L70">
        <v>384.98918878881756</v>
      </c>
      <c r="M70">
        <v>28.469513107132251</v>
      </c>
      <c r="N70">
        <v>36.149959719438876</v>
      </c>
      <c r="O70">
        <v>0</v>
      </c>
      <c r="P70">
        <v>42.22360093676815</v>
      </c>
      <c r="Q70">
        <v>6.7371011554420681</v>
      </c>
      <c r="R70">
        <v>6.4767434148305076</v>
      </c>
      <c r="S70">
        <v>8.0398091284537099</v>
      </c>
      <c r="T70">
        <v>0</v>
      </c>
      <c r="U70">
        <v>21.116633947447898</v>
      </c>
      <c r="V70">
        <v>2.9194625519125688</v>
      </c>
      <c r="W70">
        <v>10.059956880152187</v>
      </c>
      <c r="X70">
        <v>29.67423550182756</v>
      </c>
      <c r="Y70">
        <v>0</v>
      </c>
      <c r="Z70">
        <v>0</v>
      </c>
      <c r="AA70">
        <v>5.3321839999999989</v>
      </c>
      <c r="AB70">
        <v>0</v>
      </c>
      <c r="AC70">
        <v>2.969770832</v>
      </c>
      <c r="AD70">
        <v>5.5931400000000009</v>
      </c>
      <c r="AE70">
        <v>5.0385587199999993</v>
      </c>
      <c r="AF70">
        <v>2.7225252000000002</v>
      </c>
      <c r="AG70">
        <v>13.007435040000003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0.74587301100000014</v>
      </c>
      <c r="AO70">
        <v>0.83344060799999986</v>
      </c>
      <c r="AP70">
        <v>0.55021512000000006</v>
      </c>
      <c r="AQ70">
        <v>19.099028000000001</v>
      </c>
      <c r="AR70">
        <v>2.6419161600000001</v>
      </c>
      <c r="AS70">
        <v>2.8889515199999996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25.69028196258764</v>
      </c>
      <c r="BB70">
        <f t="shared" si="1"/>
        <v>646.83017482738933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4.6889366467537981</v>
      </c>
      <c r="L71">
        <v>384.98918878881756</v>
      </c>
      <c r="M71">
        <v>28.580637515144836</v>
      </c>
      <c r="N71">
        <v>36.246784513960698</v>
      </c>
      <c r="O71">
        <v>0</v>
      </c>
      <c r="P71">
        <v>42.22360093676815</v>
      </c>
      <c r="Q71">
        <v>6.7371011554420681</v>
      </c>
      <c r="R71">
        <v>6.4767434148305076</v>
      </c>
      <c r="S71">
        <v>8.0398091284537099</v>
      </c>
      <c r="T71">
        <v>0</v>
      </c>
      <c r="U71">
        <v>21.116633947447898</v>
      </c>
      <c r="V71">
        <v>2.9433427277657263</v>
      </c>
      <c r="W71">
        <v>10.059956880152187</v>
      </c>
      <c r="X71">
        <v>30.17368153943751</v>
      </c>
      <c r="Y71">
        <v>0</v>
      </c>
      <c r="Z71">
        <v>0.33748000000000006</v>
      </c>
      <c r="AA71">
        <v>8.6206872959999998</v>
      </c>
      <c r="AB71">
        <v>1.2268350000000001</v>
      </c>
      <c r="AC71">
        <v>2.969770832</v>
      </c>
      <c r="AD71">
        <v>5.5931400000000009</v>
      </c>
      <c r="AE71">
        <v>8.6600228000000001</v>
      </c>
      <c r="AF71">
        <v>2.7225252000000002</v>
      </c>
      <c r="AG71">
        <v>13.007435040000003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1.6198918559999997</v>
      </c>
      <c r="AN71">
        <v>0.74587301100000014</v>
      </c>
      <c r="AO71">
        <v>0.7360254719999999</v>
      </c>
      <c r="AP71">
        <v>0.55021512000000006</v>
      </c>
      <c r="AQ71">
        <v>19.099028000000001</v>
      </c>
      <c r="AR71">
        <v>2.6419161600000001</v>
      </c>
      <c r="AS71">
        <v>2.8889515199999996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26.410900908319778</v>
      </c>
      <c r="BB71">
        <f t="shared" si="1"/>
        <v>664.97392839365477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4.6889366467537981</v>
      </c>
      <c r="L72">
        <v>384.98918878881756</v>
      </c>
      <c r="M72">
        <v>28.469513107132251</v>
      </c>
      <c r="N72">
        <v>36.149959719438876</v>
      </c>
      <c r="O72">
        <v>0</v>
      </c>
      <c r="P72">
        <v>42.22360093676815</v>
      </c>
      <c r="Q72">
        <v>6.8197649438202239</v>
      </c>
      <c r="R72">
        <v>6.4811621187485731</v>
      </c>
      <c r="S72">
        <v>8.0501479588261056</v>
      </c>
      <c r="T72">
        <v>0</v>
      </c>
      <c r="U72">
        <v>21.116633947447898</v>
      </c>
      <c r="V72">
        <v>2.9433427277657263</v>
      </c>
      <c r="W72">
        <v>10.059956880152187</v>
      </c>
      <c r="X72">
        <v>30.17368153943751</v>
      </c>
      <c r="Y72">
        <v>0</v>
      </c>
      <c r="Z72">
        <v>2.01070584</v>
      </c>
      <c r="AA72">
        <v>8.6206872959999998</v>
      </c>
      <c r="AB72">
        <v>4.0403766000000001</v>
      </c>
      <c r="AC72">
        <v>5.9395416640000001</v>
      </c>
      <c r="AD72">
        <v>8.3897099999999991</v>
      </c>
      <c r="AE72">
        <v>9.4472975999999989</v>
      </c>
      <c r="AF72">
        <v>2.7225252000000002</v>
      </c>
      <c r="AG72">
        <v>13.007435040000003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1.6198918559999997</v>
      </c>
      <c r="AN72">
        <v>0.74587301100000014</v>
      </c>
      <c r="AO72">
        <v>0.66927806400000001</v>
      </c>
      <c r="AP72">
        <v>0.55021512000000006</v>
      </c>
      <c r="AQ72">
        <v>19.099028000000001</v>
      </c>
      <c r="AR72">
        <v>2.6419161600000001</v>
      </c>
      <c r="AS72">
        <v>2.8889515199999996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27.100048959300977</v>
      </c>
      <c r="BB72">
        <f t="shared" si="1"/>
        <v>682.32530057680765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4.6889366467537981</v>
      </c>
      <c r="L73">
        <v>384.98918878881756</v>
      </c>
      <c r="M73">
        <v>28.469513107132251</v>
      </c>
      <c r="N73">
        <v>36.149959719438876</v>
      </c>
      <c r="O73">
        <v>0</v>
      </c>
      <c r="P73">
        <v>42.22360093676815</v>
      </c>
      <c r="Q73">
        <v>6.8197649438202239</v>
      </c>
      <c r="R73">
        <v>6.6576676024844712</v>
      </c>
      <c r="S73">
        <v>8.2650785245296934</v>
      </c>
      <c r="T73">
        <v>0</v>
      </c>
      <c r="U73">
        <v>21.116633947447898</v>
      </c>
      <c r="V73">
        <v>2.7260257309941527</v>
      </c>
      <c r="W73">
        <v>10.059956880152187</v>
      </c>
      <c r="X73">
        <v>30.17368153943751</v>
      </c>
      <c r="Y73">
        <v>0</v>
      </c>
      <c r="Z73">
        <v>2.1936199999999997</v>
      </c>
      <c r="AA73">
        <v>8.6206872959999998</v>
      </c>
      <c r="AB73">
        <v>8.0807532000000002</v>
      </c>
      <c r="AC73">
        <v>8.918299900400001</v>
      </c>
      <c r="AD73">
        <v>11.186280000000002</v>
      </c>
      <c r="AE73">
        <v>14.564583799999998</v>
      </c>
      <c r="AF73">
        <v>5.4450504000000004</v>
      </c>
      <c r="AG73">
        <v>13.007435040000003</v>
      </c>
      <c r="AH73">
        <v>35.887062250000007</v>
      </c>
      <c r="AI73">
        <v>1.5625575999999999</v>
      </c>
      <c r="AJ73">
        <v>0</v>
      </c>
      <c r="AK73">
        <v>16.156377450000001</v>
      </c>
      <c r="AL73">
        <v>0</v>
      </c>
      <c r="AM73">
        <v>3.2397837119999995</v>
      </c>
      <c r="AN73">
        <v>0.74587301100000014</v>
      </c>
      <c r="AO73">
        <v>0.67378802400000004</v>
      </c>
      <c r="AP73">
        <v>0.55021512000000006</v>
      </c>
      <c r="AQ73">
        <v>19.099028000000001</v>
      </c>
      <c r="AR73">
        <v>1.3548288000000002</v>
      </c>
      <c r="AS73">
        <v>2.8889515199999996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28.134879775985183</v>
      </c>
      <c r="BB73">
        <f t="shared" si="1"/>
        <v>708.38030371519164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4.6889366467537981</v>
      </c>
      <c r="L74">
        <v>384.98918878881756</v>
      </c>
      <c r="M74">
        <v>28.469513107132251</v>
      </c>
      <c r="N74">
        <v>36.149959719438876</v>
      </c>
      <c r="O74">
        <v>0</v>
      </c>
      <c r="P74">
        <v>42.22360093676815</v>
      </c>
      <c r="Q74">
        <v>6.8197649438202239</v>
      </c>
      <c r="R74">
        <v>6.6576676024844712</v>
      </c>
      <c r="S74">
        <v>8.2650785245296934</v>
      </c>
      <c r="T74">
        <v>0</v>
      </c>
      <c r="U74">
        <v>21.116633947447898</v>
      </c>
      <c r="V74">
        <v>2.7260257309941527</v>
      </c>
      <c r="W74">
        <v>10.059956880152187</v>
      </c>
      <c r="X74">
        <v>30.17368153943751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8.918299900400001</v>
      </c>
      <c r="AD74">
        <v>11.186280000000002</v>
      </c>
      <c r="AE74">
        <v>15.167636296800003</v>
      </c>
      <c r="AF74">
        <v>6.0500559999999988</v>
      </c>
      <c r="AG74">
        <v>13.007435040000003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4.8596755680000001</v>
      </c>
      <c r="AN74">
        <v>0.74587301100000014</v>
      </c>
      <c r="AO74">
        <v>0.69453383999999996</v>
      </c>
      <c r="AP74">
        <v>0.55021512000000006</v>
      </c>
      <c r="AQ74">
        <v>19.099028000000001</v>
      </c>
      <c r="AR74">
        <v>1.3548288000000002</v>
      </c>
      <c r="AS74">
        <v>2.8889515199999996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28.87634307398519</v>
      </c>
      <c r="BB74">
        <f t="shared" si="1"/>
        <v>727.04887151599166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4.6889366467537981</v>
      </c>
      <c r="L75">
        <v>384.98918878881756</v>
      </c>
      <c r="M75">
        <v>28.580637515144836</v>
      </c>
      <c r="N75">
        <v>36.246784513960698</v>
      </c>
      <c r="O75">
        <v>0</v>
      </c>
      <c r="P75">
        <v>42.22360093676815</v>
      </c>
      <c r="Q75">
        <v>6.8197649438202239</v>
      </c>
      <c r="R75">
        <v>6.6576676024844712</v>
      </c>
      <c r="S75">
        <v>8.2650785245296934</v>
      </c>
      <c r="T75">
        <v>0</v>
      </c>
      <c r="U75">
        <v>21.366056013253342</v>
      </c>
      <c r="V75">
        <v>2.7260257309941527</v>
      </c>
      <c r="W75">
        <v>10.059956880152187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8.918299900400001</v>
      </c>
      <c r="AD75">
        <v>11.186280000000002</v>
      </c>
      <c r="AE75">
        <v>15.167636296800003</v>
      </c>
      <c r="AF75">
        <v>6.0500559999999988</v>
      </c>
      <c r="AG75">
        <v>13.007435040000003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4.8596755680000001</v>
      </c>
      <c r="AN75">
        <v>0.74587301100000014</v>
      </c>
      <c r="AO75">
        <v>0.71618164800000006</v>
      </c>
      <c r="AP75">
        <v>0.55021512000000006</v>
      </c>
      <c r="AQ75">
        <v>19.099028000000001</v>
      </c>
      <c r="AR75">
        <v>1.3548288000000002</v>
      </c>
      <c r="AS75">
        <v>2.8889515199999996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28.89464180054161</v>
      </c>
      <c r="BB75">
        <f t="shared" si="1"/>
        <v>727.50959186577495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4.6889366467537981</v>
      </c>
      <c r="L76">
        <v>384.98918878881756</v>
      </c>
      <c r="M76">
        <v>28.580637515144836</v>
      </c>
      <c r="N76">
        <v>36.246784513960698</v>
      </c>
      <c r="O76">
        <v>0</v>
      </c>
      <c r="P76">
        <v>42.22360093676815</v>
      </c>
      <c r="Q76">
        <v>6.8197649438202239</v>
      </c>
      <c r="R76">
        <v>6.6576676024844712</v>
      </c>
      <c r="S76">
        <v>8.2650785245296934</v>
      </c>
      <c r="T76">
        <v>0</v>
      </c>
      <c r="U76">
        <v>21.411262870279366</v>
      </c>
      <c r="V76">
        <v>2.7260257309941527</v>
      </c>
      <c r="W76">
        <v>10.059956880152187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8.918299900400001</v>
      </c>
      <c r="AD76">
        <v>11.186280000000002</v>
      </c>
      <c r="AE76">
        <v>15.167636296800003</v>
      </c>
      <c r="AF76">
        <v>6.0500559999999988</v>
      </c>
      <c r="AG76">
        <v>13.007435040000003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4.8596755680000001</v>
      </c>
      <c r="AN76">
        <v>0.74587301100000014</v>
      </c>
      <c r="AO76">
        <v>0.7152796560000001</v>
      </c>
      <c r="AP76">
        <v>0.55021512000000006</v>
      </c>
      <c r="AQ76">
        <v>19.099028000000001</v>
      </c>
      <c r="AR76">
        <v>1.3548288000000002</v>
      </c>
      <c r="AS76">
        <v>2.8889515199999996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28.89633401567756</v>
      </c>
      <c r="BB76">
        <f t="shared" si="1"/>
        <v>727.55220451566504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4.6889366467537981</v>
      </c>
      <c r="L77">
        <v>384.98918878881756</v>
      </c>
      <c r="M77">
        <v>28.580637515144836</v>
      </c>
      <c r="N77">
        <v>36.246784513960698</v>
      </c>
      <c r="O77">
        <v>0</v>
      </c>
      <c r="P77">
        <v>42.22360093676815</v>
      </c>
      <c r="Q77">
        <v>6.8197649438202239</v>
      </c>
      <c r="R77">
        <v>6.6759282541806018</v>
      </c>
      <c r="S77">
        <v>8.2650785245296934</v>
      </c>
      <c r="T77">
        <v>0</v>
      </c>
      <c r="U77">
        <v>21.411262870279366</v>
      </c>
      <c r="V77">
        <v>2.7260257309941527</v>
      </c>
      <c r="W77">
        <v>10.059956880152187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8.918299900400001</v>
      </c>
      <c r="AD77">
        <v>11.186280000000002</v>
      </c>
      <c r="AE77">
        <v>15.167636296800003</v>
      </c>
      <c r="AF77">
        <v>6.0500559999999988</v>
      </c>
      <c r="AG77">
        <v>13.007435040000003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4.8596755680000001</v>
      </c>
      <c r="AN77">
        <v>0.74587301100000014</v>
      </c>
      <c r="AO77">
        <v>0.73331949600000002</v>
      </c>
      <c r="AP77">
        <v>0.55021512000000006</v>
      </c>
      <c r="AQ77">
        <v>19.099028000000001</v>
      </c>
      <c r="AR77">
        <v>10.499923199999998</v>
      </c>
      <c r="AS77">
        <v>2.8889515199999996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29.247063270898469</v>
      </c>
      <c r="BB77">
        <f t="shared" si="1"/>
        <v>736.38287015214041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4.6889366467537981</v>
      </c>
      <c r="L78">
        <v>384.98918878881756</v>
      </c>
      <c r="M78">
        <v>28.580637515144836</v>
      </c>
      <c r="N78">
        <v>36.246784513960698</v>
      </c>
      <c r="O78">
        <v>0</v>
      </c>
      <c r="P78">
        <v>42.22360093676815</v>
      </c>
      <c r="Q78">
        <v>6.8197649438202239</v>
      </c>
      <c r="R78">
        <v>6.6759282541806018</v>
      </c>
      <c r="S78">
        <v>8.2650785245296934</v>
      </c>
      <c r="T78">
        <v>0</v>
      </c>
      <c r="U78">
        <v>21.411262870279366</v>
      </c>
      <c r="V78">
        <v>2.7260257309941527</v>
      </c>
      <c r="W78">
        <v>10.059956880152187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8.918299900400001</v>
      </c>
      <c r="AD78">
        <v>11.186280000000002</v>
      </c>
      <c r="AE78">
        <v>15.167636296800003</v>
      </c>
      <c r="AF78">
        <v>6.0500559999999988</v>
      </c>
      <c r="AG78">
        <v>13.007435040000003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4.8596755680000001</v>
      </c>
      <c r="AN78">
        <v>0.74587301100000014</v>
      </c>
      <c r="AO78">
        <v>0.74775136800000008</v>
      </c>
      <c r="AP78">
        <v>0.55021512000000006</v>
      </c>
      <c r="AQ78">
        <v>19.099028000000001</v>
      </c>
      <c r="AR78">
        <v>10.499923199999998</v>
      </c>
      <c r="AS78">
        <v>2.8889515199999996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29.15659223899846</v>
      </c>
      <c r="BB78">
        <f t="shared" si="1"/>
        <v>734.10498835604039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4.6889366467537981</v>
      </c>
      <c r="L79">
        <v>384.98918878881756</v>
      </c>
      <c r="M79">
        <v>28.580637515144836</v>
      </c>
      <c r="N79">
        <v>36.246784513960698</v>
      </c>
      <c r="O79">
        <v>0</v>
      </c>
      <c r="P79">
        <v>42.22360093676815</v>
      </c>
      <c r="Q79">
        <v>6.8197649438202239</v>
      </c>
      <c r="R79">
        <v>6.6759282541806018</v>
      </c>
      <c r="S79">
        <v>8.2650785245296934</v>
      </c>
      <c r="T79">
        <v>0</v>
      </c>
      <c r="U79">
        <v>21.411262870279366</v>
      </c>
      <c r="V79">
        <v>2.9454787331887204</v>
      </c>
      <c r="W79">
        <v>10.059956880152187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8.918299900400001</v>
      </c>
      <c r="AD79">
        <v>11.186280000000002</v>
      </c>
      <c r="AE79">
        <v>15.167636296800003</v>
      </c>
      <c r="AF79">
        <v>6.0500559999999988</v>
      </c>
      <c r="AG79">
        <v>13.007435040000003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4.8596755680000001</v>
      </c>
      <c r="AN79">
        <v>0.74587301100000014</v>
      </c>
      <c r="AO79">
        <v>0.77841909600000003</v>
      </c>
      <c r="AP79">
        <v>0.55021512000000006</v>
      </c>
      <c r="AQ79">
        <v>19.099028000000001</v>
      </c>
      <c r="AR79">
        <v>10.499923199999998</v>
      </c>
      <c r="AS79">
        <v>5.1175712639999986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29.068125717217001</v>
      </c>
      <c r="BB79">
        <f t="shared" si="1"/>
        <v>731.87756760201648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4.6889366467537981</v>
      </c>
      <c r="L80">
        <v>384.98918878881756</v>
      </c>
      <c r="M80">
        <v>28.580637515144836</v>
      </c>
      <c r="N80">
        <v>36.246784513960698</v>
      </c>
      <c r="O80">
        <v>0</v>
      </c>
      <c r="P80">
        <v>42.22360093676815</v>
      </c>
      <c r="Q80">
        <v>6.8197649438202239</v>
      </c>
      <c r="R80">
        <v>6.6759282541806018</v>
      </c>
      <c r="S80">
        <v>8.2650785245296934</v>
      </c>
      <c r="T80">
        <v>0</v>
      </c>
      <c r="U80">
        <v>21.411262870279366</v>
      </c>
      <c r="V80">
        <v>2.9454787331887204</v>
      </c>
      <c r="W80">
        <v>10.059956880152187</v>
      </c>
      <c r="X80">
        <v>30.17368153943751</v>
      </c>
      <c r="Y80">
        <v>0</v>
      </c>
      <c r="Z80">
        <v>2.1936199999999997</v>
      </c>
      <c r="AA80">
        <v>4.3142215999999989</v>
      </c>
      <c r="AB80">
        <v>8.0807532000000002</v>
      </c>
      <c r="AC80">
        <v>5.9454030538000007</v>
      </c>
      <c r="AD80">
        <v>8.3897099999999991</v>
      </c>
      <c r="AE80">
        <v>15.167636296800003</v>
      </c>
      <c r="AF80">
        <v>5.4450504000000004</v>
      </c>
      <c r="AG80">
        <v>13.007435040000003</v>
      </c>
      <c r="AH80">
        <v>28.709649800000001</v>
      </c>
      <c r="AI80">
        <v>1.5625575999999999</v>
      </c>
      <c r="AJ80">
        <v>0</v>
      </c>
      <c r="AK80">
        <v>16.156377450000001</v>
      </c>
      <c r="AL80">
        <v>0</v>
      </c>
      <c r="AM80">
        <v>3.2397837119999995</v>
      </c>
      <c r="AN80">
        <v>0.74587301100000014</v>
      </c>
      <c r="AO80">
        <v>0.82622467199999994</v>
      </c>
      <c r="AP80">
        <v>0.55021512000000006</v>
      </c>
      <c r="AQ80">
        <v>19.099028000000001</v>
      </c>
      <c r="AR80">
        <v>3.3870719999999999</v>
      </c>
      <c r="AS80">
        <v>5.1175712639999986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27.695706191817003</v>
      </c>
      <c r="BB80">
        <f t="shared" si="1"/>
        <v>697.32277617481623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4.6889366467537981</v>
      </c>
      <c r="L81">
        <v>308.61771164303968</v>
      </c>
      <c r="M81">
        <v>28.580637515144836</v>
      </c>
      <c r="N81">
        <v>36.246784513960698</v>
      </c>
      <c r="O81">
        <v>0</v>
      </c>
      <c r="P81">
        <v>42.22360093676815</v>
      </c>
      <c r="Q81">
        <v>0</v>
      </c>
      <c r="R81">
        <v>6.6759282541806018</v>
      </c>
      <c r="S81">
        <v>8.2650785245296934</v>
      </c>
      <c r="T81">
        <v>0</v>
      </c>
      <c r="U81">
        <v>21.411262870279366</v>
      </c>
      <c r="V81">
        <v>2.9454787331887204</v>
      </c>
      <c r="W81">
        <v>10.23501833416459</v>
      </c>
      <c r="X81">
        <v>30.17368153943751</v>
      </c>
      <c r="Y81">
        <v>0</v>
      </c>
      <c r="Z81">
        <v>2.01070584</v>
      </c>
      <c r="AA81">
        <v>4.3142215999999989</v>
      </c>
      <c r="AB81">
        <v>8.0807532000000002</v>
      </c>
      <c r="AC81">
        <v>2.969770832</v>
      </c>
      <c r="AD81">
        <v>2.79657</v>
      </c>
      <c r="AE81">
        <v>15.167636296800003</v>
      </c>
      <c r="AF81">
        <v>5.4450504000000004</v>
      </c>
      <c r="AG81">
        <v>13.007435040000003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0.74587301100000014</v>
      </c>
      <c r="AO81">
        <v>0.85238244000000007</v>
      </c>
      <c r="AP81">
        <v>0.55021512000000006</v>
      </c>
      <c r="AQ81">
        <v>19.099028000000001</v>
      </c>
      <c r="AR81">
        <v>3.3870719999999999</v>
      </c>
      <c r="AS81">
        <v>2.8889515199999996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23.701412667625164</v>
      </c>
      <c r="BB81">
        <f t="shared" si="1"/>
        <v>596.75441199962222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4.6889366467537981</v>
      </c>
      <c r="L82">
        <v>249.99012417547897</v>
      </c>
      <c r="M82">
        <v>28.580637515144836</v>
      </c>
      <c r="N82">
        <v>36.246784513960698</v>
      </c>
      <c r="O82">
        <v>0</v>
      </c>
      <c r="P82">
        <v>42.22360093676815</v>
      </c>
      <c r="Q82">
        <v>0</v>
      </c>
      <c r="R82">
        <v>6.6759282541806018</v>
      </c>
      <c r="S82">
        <v>8.2650785245296934</v>
      </c>
      <c r="T82">
        <v>0</v>
      </c>
      <c r="U82">
        <v>21.411262870279366</v>
      </c>
      <c r="V82">
        <v>2.9454787331887204</v>
      </c>
      <c r="W82">
        <v>10.244306853582556</v>
      </c>
      <c r="X82">
        <v>30.17368153943751</v>
      </c>
      <c r="Y82">
        <v>0</v>
      </c>
      <c r="Z82">
        <v>2.01070584</v>
      </c>
      <c r="AA82">
        <v>4.1687984</v>
      </c>
      <c r="AB82">
        <v>4.0403766000000001</v>
      </c>
      <c r="AC82">
        <v>2.969770832</v>
      </c>
      <c r="AD82">
        <v>2.79657</v>
      </c>
      <c r="AE82">
        <v>15.167636296800003</v>
      </c>
      <c r="AF82">
        <v>5.4450504000000004</v>
      </c>
      <c r="AG82">
        <v>13.007435040000003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0</v>
      </c>
      <c r="AN82">
        <v>0.74587301100000014</v>
      </c>
      <c r="AO82">
        <v>0.8812461840000001</v>
      </c>
      <c r="AP82">
        <v>0.55021512000000006</v>
      </c>
      <c r="AQ82">
        <v>17.977829999999997</v>
      </c>
      <c r="AR82">
        <v>4.7419007999999998</v>
      </c>
      <c r="AS82">
        <v>2.8889515199999996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20.936305491841438</v>
      </c>
      <c r="BB82">
        <f t="shared" si="1"/>
        <v>527.13451006526338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4.8658290393013095</v>
      </c>
      <c r="L83">
        <v>229.98692545933955</v>
      </c>
      <c r="M83">
        <v>28.580637515144836</v>
      </c>
      <c r="N83">
        <v>36.246784513960698</v>
      </c>
      <c r="O83">
        <v>0</v>
      </c>
      <c r="P83">
        <v>42.22360093676815</v>
      </c>
      <c r="Q83">
        <v>0</v>
      </c>
      <c r="R83">
        <v>6.6759282541806018</v>
      </c>
      <c r="S83">
        <v>8.4104442272224258</v>
      </c>
      <c r="T83">
        <v>0</v>
      </c>
      <c r="U83">
        <v>21.411262870279366</v>
      </c>
      <c r="V83">
        <v>2.9454787331887204</v>
      </c>
      <c r="W83">
        <v>10.244306853582556</v>
      </c>
      <c r="X83">
        <v>30.17368153943751</v>
      </c>
      <c r="Y83">
        <v>0</v>
      </c>
      <c r="Z83">
        <v>2.01070584</v>
      </c>
      <c r="AA83">
        <v>0</v>
      </c>
      <c r="AB83">
        <v>4.0403766000000001</v>
      </c>
      <c r="AC83">
        <v>2.969770832</v>
      </c>
      <c r="AD83">
        <v>2.79657</v>
      </c>
      <c r="AE83">
        <v>9.4472975999999989</v>
      </c>
      <c r="AF83">
        <v>5.4450504000000004</v>
      </c>
      <c r="AG83">
        <v>13.007435040000003</v>
      </c>
      <c r="AH83">
        <v>5.8116700000000012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0.74587301100000014</v>
      </c>
      <c r="AO83">
        <v>0.90379598399999994</v>
      </c>
      <c r="AP83">
        <v>1.8864518399999999</v>
      </c>
      <c r="AQ83">
        <v>14.324270999999998</v>
      </c>
      <c r="AR83">
        <v>3.3870719999999999</v>
      </c>
      <c r="AS83">
        <v>2.8889515199999996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19.389806269317951</v>
      </c>
      <c r="BB83">
        <f t="shared" si="1"/>
        <v>488.19674279008768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4.8658290393013095</v>
      </c>
      <c r="L84">
        <v>219.98679473202213</v>
      </c>
      <c r="M84">
        <v>28.580637515144836</v>
      </c>
      <c r="N84">
        <v>36.246784513960698</v>
      </c>
      <c r="O84">
        <v>0</v>
      </c>
      <c r="P84">
        <v>42.22360093676815</v>
      </c>
      <c r="Q84">
        <v>0</v>
      </c>
      <c r="R84">
        <v>6.6759282541806018</v>
      </c>
      <c r="S84">
        <v>8.4104442272224258</v>
      </c>
      <c r="T84">
        <v>0</v>
      </c>
      <c r="U84">
        <v>21.411262870279366</v>
      </c>
      <c r="V84">
        <v>2.9454787331887204</v>
      </c>
      <c r="W84">
        <v>10.244306853582556</v>
      </c>
      <c r="X84">
        <v>30.17368153943751</v>
      </c>
      <c r="Y84">
        <v>0</v>
      </c>
      <c r="Z84">
        <v>2.01070584</v>
      </c>
      <c r="AA84">
        <v>0</v>
      </c>
      <c r="AB84">
        <v>4.0403766000000001</v>
      </c>
      <c r="AC84">
        <v>0</v>
      </c>
      <c r="AD84">
        <v>2.79657</v>
      </c>
      <c r="AE84">
        <v>4.7236487999999994</v>
      </c>
      <c r="AF84">
        <v>5.4450504000000004</v>
      </c>
      <c r="AG84">
        <v>13.007435040000003</v>
      </c>
      <c r="AH84">
        <v>0.87175049999999987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0.74587301100000014</v>
      </c>
      <c r="AO84">
        <v>0.92544379200000004</v>
      </c>
      <c r="AP84">
        <v>1.8864518399999999</v>
      </c>
      <c r="AQ84">
        <v>9.5495140000000003</v>
      </c>
      <c r="AR84">
        <v>3.3870719999999999</v>
      </c>
      <c r="AS84">
        <v>2.8889515199999996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18.343638855534422</v>
      </c>
      <c r="BB84">
        <f t="shared" si="1"/>
        <v>461.85633115255376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5.0009728217912093</v>
      </c>
      <c r="L85">
        <v>230.00059880239522</v>
      </c>
      <c r="M85">
        <v>28.580637515144836</v>
      </c>
      <c r="N85">
        <v>36.246784513960698</v>
      </c>
      <c r="O85">
        <v>0</v>
      </c>
      <c r="P85">
        <v>42.22360093676815</v>
      </c>
      <c r="Q85">
        <v>0</v>
      </c>
      <c r="R85">
        <v>6.6128262616216213</v>
      </c>
      <c r="S85">
        <v>8.3131410152284264</v>
      </c>
      <c r="T85">
        <v>0</v>
      </c>
      <c r="U85">
        <v>21.411262870279366</v>
      </c>
      <c r="V85">
        <v>2.991366842553191</v>
      </c>
      <c r="W85">
        <v>10.244306853582556</v>
      </c>
      <c r="X85">
        <v>30.17368153943751</v>
      </c>
      <c r="Y85">
        <v>0</v>
      </c>
      <c r="Z85">
        <v>2.01070584</v>
      </c>
      <c r="AA85">
        <v>0</v>
      </c>
      <c r="AB85">
        <v>1.2268350000000001</v>
      </c>
      <c r="AC85">
        <v>0</v>
      </c>
      <c r="AD85">
        <v>2.79657</v>
      </c>
      <c r="AE85">
        <v>0</v>
      </c>
      <c r="AF85">
        <v>2.7225252000000002</v>
      </c>
      <c r="AG85">
        <v>13.007435040000003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0.74587301100000014</v>
      </c>
      <c r="AO85">
        <v>0.96964139999999976</v>
      </c>
      <c r="AP85">
        <v>1.8864518399999999</v>
      </c>
      <c r="AQ85">
        <v>9.5495140000000003</v>
      </c>
      <c r="AR85">
        <v>4.7419007999999998</v>
      </c>
      <c r="AS85">
        <v>2.8889515199999996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18.355174826158954</v>
      </c>
      <c r="BB85">
        <f t="shared" si="1"/>
        <v>462.14678624760381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5.0009728217912093</v>
      </c>
      <c r="L86">
        <v>230.00059880239522</v>
      </c>
      <c r="M86">
        <v>28.580637515144836</v>
      </c>
      <c r="N86">
        <v>36.246784513960698</v>
      </c>
      <c r="O86">
        <v>0</v>
      </c>
      <c r="P86">
        <v>42.22360093676815</v>
      </c>
      <c r="Q86">
        <v>0</v>
      </c>
      <c r="R86">
        <v>6.6128262616216213</v>
      </c>
      <c r="S86">
        <v>8.3131410152284264</v>
      </c>
      <c r="T86">
        <v>0</v>
      </c>
      <c r="U86">
        <v>21.411262870279366</v>
      </c>
      <c r="V86">
        <v>3.000915190223167</v>
      </c>
      <c r="W86">
        <v>10.244306853582556</v>
      </c>
      <c r="X86">
        <v>30.17368153943751</v>
      </c>
      <c r="Y86">
        <v>0</v>
      </c>
      <c r="Z86">
        <v>0.33748000000000006</v>
      </c>
      <c r="AA86">
        <v>0</v>
      </c>
      <c r="AB86">
        <v>0</v>
      </c>
      <c r="AC86">
        <v>0</v>
      </c>
      <c r="AD86">
        <v>2.79657</v>
      </c>
      <c r="AE86">
        <v>0</v>
      </c>
      <c r="AF86">
        <v>2.7225252000000002</v>
      </c>
      <c r="AG86">
        <v>13.007435040000003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0.74587301100000014</v>
      </c>
      <c r="AO86">
        <v>1.0318788480000001</v>
      </c>
      <c r="AP86">
        <v>1.8864518399999999</v>
      </c>
      <c r="AQ86">
        <v>4.7747570000000001</v>
      </c>
      <c r="AR86">
        <v>4.7419007999999998</v>
      </c>
      <c r="AS86">
        <v>2.8889515199999996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18.064739127992262</v>
      </c>
      <c r="BB86">
        <f t="shared" si="1"/>
        <v>454.83418990144054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211.99119678569818</v>
      </c>
      <c r="M87">
        <v>28.580637515144836</v>
      </c>
      <c r="N87">
        <v>36.246784513960698</v>
      </c>
      <c r="O87">
        <v>0</v>
      </c>
      <c r="P87">
        <v>42.22360093676815</v>
      </c>
      <c r="Q87">
        <v>0</v>
      </c>
      <c r="R87">
        <v>0</v>
      </c>
      <c r="S87">
        <v>0</v>
      </c>
      <c r="T87">
        <v>0</v>
      </c>
      <c r="U87">
        <v>21.411262870279366</v>
      </c>
      <c r="V87">
        <v>1.3189277121212122</v>
      </c>
      <c r="W87">
        <v>5.0030399113082034</v>
      </c>
      <c r="X87">
        <v>10.002509523809525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2.7225252000000002</v>
      </c>
      <c r="AG87">
        <v>13.007435040000003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0.74587301100000014</v>
      </c>
      <c r="AO87">
        <v>1.1103521519999999</v>
      </c>
      <c r="AP87">
        <v>0.55021512000000006</v>
      </c>
      <c r="AQ87">
        <v>4.7747570000000001</v>
      </c>
      <c r="AR87">
        <v>4.0644863999999998</v>
      </c>
      <c r="AS87">
        <v>2.8889515199999996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15.386919533223992</v>
      </c>
      <c r="BB87">
        <f t="shared" si="1"/>
        <v>387.41201312886619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211.99119678569818</v>
      </c>
      <c r="M88">
        <v>28.580637515144836</v>
      </c>
      <c r="N88">
        <v>36.246784513960698</v>
      </c>
      <c r="O88">
        <v>0</v>
      </c>
      <c r="P88">
        <v>42.22360093676815</v>
      </c>
      <c r="Q88">
        <v>0</v>
      </c>
      <c r="R88">
        <v>0</v>
      </c>
      <c r="S88">
        <v>0</v>
      </c>
      <c r="T88">
        <v>0</v>
      </c>
      <c r="U88">
        <v>21.411262870279366</v>
      </c>
      <c r="V88">
        <v>1.3189277121212122</v>
      </c>
      <c r="W88">
        <v>5.0030399113082034</v>
      </c>
      <c r="X88">
        <v>10.002509523809525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2.7225252000000002</v>
      </c>
      <c r="AG88">
        <v>13.007435040000003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0.74587301100000014</v>
      </c>
      <c r="AO88">
        <v>1.1644716719999999</v>
      </c>
      <c r="AP88">
        <v>0.55021512000000006</v>
      </c>
      <c r="AQ88">
        <v>2.3197199999999998</v>
      </c>
      <c r="AR88">
        <v>4.0644863999999998</v>
      </c>
      <c r="AS88">
        <v>2.8889515199999996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15.295204645023993</v>
      </c>
      <c r="BB88">
        <f t="shared" si="1"/>
        <v>385.10281053706615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211.99119678569818</v>
      </c>
      <c r="M89">
        <v>28.580637515144836</v>
      </c>
      <c r="N89">
        <v>36.246784513960698</v>
      </c>
      <c r="O89">
        <v>0</v>
      </c>
      <c r="P89">
        <v>42.22360093676815</v>
      </c>
      <c r="Q89">
        <v>0</v>
      </c>
      <c r="R89">
        <v>0</v>
      </c>
      <c r="S89">
        <v>0</v>
      </c>
      <c r="T89">
        <v>0</v>
      </c>
      <c r="U89">
        <v>21.411262870279366</v>
      </c>
      <c r="V89">
        <v>1.8611237357222845</v>
      </c>
      <c r="W89">
        <v>5.0030399113082034</v>
      </c>
      <c r="X89">
        <v>10.002509523809525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2.7225252000000002</v>
      </c>
      <c r="AG89">
        <v>13.007435040000003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0.74587301100000014</v>
      </c>
      <c r="AO89">
        <v>7.3061351999999982E-2</v>
      </c>
      <c r="AP89">
        <v>0.55021512000000006</v>
      </c>
      <c r="AQ89">
        <v>0</v>
      </c>
      <c r="AR89">
        <v>2.7096576000000003</v>
      </c>
      <c r="AS89">
        <v>2.8889515199999996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15.133856545067109</v>
      </c>
      <c r="BB89">
        <f t="shared" si="1"/>
        <v>381.04039554062416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211.99119678569818</v>
      </c>
      <c r="M90">
        <v>28.580637515144836</v>
      </c>
      <c r="N90">
        <v>36.246784513960698</v>
      </c>
      <c r="O90">
        <v>0</v>
      </c>
      <c r="P90">
        <v>42.22360093676815</v>
      </c>
      <c r="Q90">
        <v>0</v>
      </c>
      <c r="R90">
        <v>0</v>
      </c>
      <c r="S90">
        <v>0</v>
      </c>
      <c r="T90">
        <v>0</v>
      </c>
      <c r="U90">
        <v>21.411262870279366</v>
      </c>
      <c r="V90">
        <v>1.8611237357222845</v>
      </c>
      <c r="W90">
        <v>5.0106417426408747</v>
      </c>
      <c r="X90">
        <v>10.001886264982183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2.7225252000000002</v>
      </c>
      <c r="AG90">
        <v>13.007435040000003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0.74587301100000014</v>
      </c>
      <c r="AO90">
        <v>0.16235856000000001</v>
      </c>
      <c r="AP90">
        <v>0.55021512000000006</v>
      </c>
      <c r="AQ90">
        <v>0</v>
      </c>
      <c r="AR90">
        <v>2.7096576000000003</v>
      </c>
      <c r="AS90">
        <v>2.8889515199999996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15.137534121034806</v>
      </c>
      <c r="BB90">
        <f t="shared" si="1"/>
        <v>381.13299374516174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211.99119678569818</v>
      </c>
      <c r="M91">
        <v>28.580637515144836</v>
      </c>
      <c r="N91">
        <v>36.246784513960698</v>
      </c>
      <c r="O91">
        <v>0</v>
      </c>
      <c r="P91">
        <v>42.22360093676815</v>
      </c>
      <c r="Q91">
        <v>3.9113173030827642</v>
      </c>
      <c r="R91">
        <v>6.8889150364900082</v>
      </c>
      <c r="S91">
        <v>0.42631422753209697</v>
      </c>
      <c r="T91">
        <v>0</v>
      </c>
      <c r="U91">
        <v>21.411262870279366</v>
      </c>
      <c r="V91">
        <v>1.9140186550598479</v>
      </c>
      <c r="W91">
        <v>5.0016091483979759</v>
      </c>
      <c r="X91">
        <v>10.001886264982183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13.007435040000003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0.74587301100000014</v>
      </c>
      <c r="AO91">
        <v>0.14612270399999996</v>
      </c>
      <c r="AP91">
        <v>0.55021512000000006</v>
      </c>
      <c r="AQ91">
        <v>0</v>
      </c>
      <c r="AR91">
        <v>2.7096576000000003</v>
      </c>
      <c r="AS91">
        <v>2.8889515199999996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15.567443647719005</v>
      </c>
      <c r="BB91">
        <f t="shared" si="1"/>
        <v>391.95725725467707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211.99119678569818</v>
      </c>
      <c r="M92">
        <v>28.580637515144836</v>
      </c>
      <c r="N92">
        <v>36.246784513960698</v>
      </c>
      <c r="O92">
        <v>0</v>
      </c>
      <c r="P92">
        <v>42.22360093676815</v>
      </c>
      <c r="Q92">
        <v>0</v>
      </c>
      <c r="R92">
        <v>6.8889150364900082</v>
      </c>
      <c r="S92">
        <v>0.42631422753209697</v>
      </c>
      <c r="T92">
        <v>0</v>
      </c>
      <c r="U92">
        <v>21.411262870279366</v>
      </c>
      <c r="V92">
        <v>1.9140186550598479</v>
      </c>
      <c r="W92">
        <v>5.0016091483979759</v>
      </c>
      <c r="X92">
        <v>10.001886264982183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13.007435040000003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0.74587301100000014</v>
      </c>
      <c r="AO92">
        <v>0.19032031199999999</v>
      </c>
      <c r="AP92">
        <v>0.55021512000000006</v>
      </c>
      <c r="AQ92">
        <v>0</v>
      </c>
      <c r="AR92">
        <v>2.7096576000000003</v>
      </c>
      <c r="AS92">
        <v>2.8889515199999996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15.4197197202423</v>
      </c>
      <c r="BB92">
        <f t="shared" si="1"/>
        <v>388.23786148707103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2.8280189880292714</v>
      </c>
      <c r="L93">
        <v>211.9914917935354</v>
      </c>
      <c r="M93">
        <v>26.384429610203835</v>
      </c>
      <c r="N93">
        <v>36.246784513960698</v>
      </c>
      <c r="O93">
        <v>0</v>
      </c>
      <c r="P93">
        <v>42.22360093676815</v>
      </c>
      <c r="Q93">
        <v>0</v>
      </c>
      <c r="R93">
        <v>6.3797746649145859</v>
      </c>
      <c r="S93">
        <v>0.42631422753209697</v>
      </c>
      <c r="T93">
        <v>0</v>
      </c>
      <c r="U93">
        <v>21.411262870279366</v>
      </c>
      <c r="V93">
        <v>1.9863532039957938</v>
      </c>
      <c r="W93">
        <v>5.0016091483979759</v>
      </c>
      <c r="X93">
        <v>10.001886264982183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13.007435040000003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0.74587301100000014</v>
      </c>
      <c r="AO93">
        <v>0.18490835999999999</v>
      </c>
      <c r="AP93">
        <v>0.55021512000000006</v>
      </c>
      <c r="AQ93">
        <v>0</v>
      </c>
      <c r="AR93">
        <v>2.7096576000000003</v>
      </c>
      <c r="AS93">
        <v>2.8889515199999996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15.426973521652332</v>
      </c>
      <c r="BB93">
        <f t="shared" si="1"/>
        <v>388.42049600194707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1.1333175674200662</v>
      </c>
      <c r="L94">
        <v>211.9914917935354</v>
      </c>
      <c r="M94">
        <v>24.180972720187064</v>
      </c>
      <c r="N94">
        <v>36.246784513960698</v>
      </c>
      <c r="O94">
        <v>0</v>
      </c>
      <c r="P94">
        <v>42.22360093676815</v>
      </c>
      <c r="Q94">
        <v>0</v>
      </c>
      <c r="R94">
        <v>7.0382230996912227</v>
      </c>
      <c r="S94">
        <v>3.775506</v>
      </c>
      <c r="T94">
        <v>0</v>
      </c>
      <c r="U94">
        <v>21.411262870279366</v>
      </c>
      <c r="V94">
        <v>1.9863532039957938</v>
      </c>
      <c r="W94">
        <v>5.0016091483979759</v>
      </c>
      <c r="X94">
        <v>10.001886264982183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13.007435040000003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0.74587301100000014</v>
      </c>
      <c r="AO94">
        <v>0.22008604800000001</v>
      </c>
      <c r="AP94">
        <v>0.55021512000000006</v>
      </c>
      <c r="AQ94">
        <v>0</v>
      </c>
      <c r="AR94">
        <v>2.7096576000000003</v>
      </c>
      <c r="AS94">
        <v>2.8889515199999996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15.432499612323321</v>
      </c>
      <c r="BB94">
        <f t="shared" si="1"/>
        <v>388.55962949589463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1.1332923434588458</v>
      </c>
      <c r="L95">
        <v>211.9914917935354</v>
      </c>
      <c r="M95">
        <v>21.973390149892932</v>
      </c>
      <c r="N95">
        <v>36.246784513960698</v>
      </c>
      <c r="O95">
        <v>0</v>
      </c>
      <c r="P95">
        <v>42.22360093676815</v>
      </c>
      <c r="Q95">
        <v>0</v>
      </c>
      <c r="R95">
        <v>6.94686510295434</v>
      </c>
      <c r="S95">
        <v>3.775506</v>
      </c>
      <c r="T95">
        <v>0</v>
      </c>
      <c r="U95">
        <v>21.411262870279366</v>
      </c>
      <c r="V95">
        <v>2.0809574468085108</v>
      </c>
      <c r="W95">
        <v>5.0016091483979759</v>
      </c>
      <c r="X95">
        <v>10.001886264982183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13.007435040000003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0.74587301100000014</v>
      </c>
      <c r="AO95">
        <v>0.26789162399999994</v>
      </c>
      <c r="AP95">
        <v>0.55021512000000006</v>
      </c>
      <c r="AQ95">
        <v>0</v>
      </c>
      <c r="AR95">
        <v>2.7096576000000003</v>
      </c>
      <c r="AS95">
        <v>2.8889515199999996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15.350119276869515</v>
      </c>
      <c r="BB95">
        <f t="shared" si="1"/>
        <v>386.4854538591689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1.1020870267438654</v>
      </c>
      <c r="L96">
        <v>211.9914917935354</v>
      </c>
      <c r="M96">
        <v>21.973390149892932</v>
      </c>
      <c r="N96">
        <v>36.246784513960698</v>
      </c>
      <c r="O96">
        <v>0</v>
      </c>
      <c r="P96">
        <v>42.22360093676815</v>
      </c>
      <c r="Q96">
        <v>0</v>
      </c>
      <c r="R96">
        <v>6.94686510295434</v>
      </c>
      <c r="S96">
        <v>3.775506</v>
      </c>
      <c r="T96">
        <v>0</v>
      </c>
      <c r="U96">
        <v>21.411262870279366</v>
      </c>
      <c r="V96">
        <v>2</v>
      </c>
      <c r="W96">
        <v>5.0016091483979759</v>
      </c>
      <c r="X96">
        <v>10.001886264982183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13.007435040000003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0.74587301100000014</v>
      </c>
      <c r="AO96">
        <v>0.31028524800000001</v>
      </c>
      <c r="AP96">
        <v>0.55021512000000006</v>
      </c>
      <c r="AQ96">
        <v>0</v>
      </c>
      <c r="AR96">
        <v>2.7096576000000003</v>
      </c>
      <c r="AS96">
        <v>2.8889515199999996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15.347454063726421</v>
      </c>
      <c r="BB96">
        <f t="shared" si="1"/>
        <v>386.41834993278854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1.1332923434588458</v>
      </c>
      <c r="L97">
        <v>211.9914917935354</v>
      </c>
      <c r="M97">
        <v>24.180972720187064</v>
      </c>
      <c r="N97">
        <v>36.246784513960698</v>
      </c>
      <c r="O97">
        <v>0</v>
      </c>
      <c r="P97">
        <v>42.22360093676815</v>
      </c>
      <c r="Q97">
        <v>0</v>
      </c>
      <c r="R97">
        <v>6.8420011371480474</v>
      </c>
      <c r="S97">
        <v>4.0319680681114551</v>
      </c>
      <c r="T97">
        <v>0</v>
      </c>
      <c r="U97">
        <v>21.411262870279366</v>
      </c>
      <c r="V97">
        <v>2</v>
      </c>
      <c r="W97">
        <v>5</v>
      </c>
      <c r="X97">
        <v>10.000577533930116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13.007435040000003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0</v>
      </c>
      <c r="AN97">
        <v>0.74587301100000014</v>
      </c>
      <c r="AO97">
        <v>0.35267887200000003</v>
      </c>
      <c r="AP97">
        <v>0.55021512000000006</v>
      </c>
      <c r="AQ97">
        <v>0</v>
      </c>
      <c r="AR97">
        <v>1.3548288000000002</v>
      </c>
      <c r="AS97">
        <v>2.8889515199999996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15.388520380075665</v>
      </c>
      <c r="BB97">
        <f t="shared" si="1"/>
        <v>387.45231655030352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1.1020870267438654</v>
      </c>
      <c r="L98">
        <v>211.9914917935354</v>
      </c>
      <c r="M98">
        <v>26.384429610203835</v>
      </c>
      <c r="N98">
        <v>36.246784513960698</v>
      </c>
      <c r="O98">
        <v>0</v>
      </c>
      <c r="P98">
        <v>42.22360093676815</v>
      </c>
      <c r="Q98">
        <v>0</v>
      </c>
      <c r="R98">
        <v>6.8420011371480474</v>
      </c>
      <c r="S98">
        <v>4.0319680681114551</v>
      </c>
      <c r="T98">
        <v>0</v>
      </c>
      <c r="U98">
        <v>21.411262870279366</v>
      </c>
      <c r="V98">
        <v>2</v>
      </c>
      <c r="W98">
        <v>5</v>
      </c>
      <c r="X98">
        <v>10.000577533930116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13.007435040000003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0</v>
      </c>
      <c r="AN98">
        <v>0.74587301100000014</v>
      </c>
      <c r="AO98">
        <v>0.38875855199999992</v>
      </c>
      <c r="AP98">
        <v>0.55021512000000006</v>
      </c>
      <c r="AQ98">
        <v>0</v>
      </c>
      <c r="AR98">
        <v>1.3548288000000002</v>
      </c>
      <c r="AS98">
        <v>2.8889515199999996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15.47287872042609</v>
      </c>
      <c r="BB98">
        <f t="shared" si="1"/>
        <v>389.57628946325485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7.8732866640392141E-2</v>
      </c>
      <c r="L99">
        <f t="shared" si="2"/>
        <v>6.6983000278148763</v>
      </c>
      <c r="M99">
        <f t="shared" si="2"/>
        <v>0.673762958158861</v>
      </c>
      <c r="N99">
        <f t="shared" si="2"/>
        <v>0.86934732356315192</v>
      </c>
      <c r="O99">
        <f t="shared" si="2"/>
        <v>0</v>
      </c>
      <c r="P99">
        <f t="shared" si="2"/>
        <v>1.0118991415000795</v>
      </c>
      <c r="Q99">
        <f t="shared" si="2"/>
        <v>5.8385809692906784E-2</v>
      </c>
      <c r="R99">
        <f t="shared" si="2"/>
        <v>0.12853400905326851</v>
      </c>
      <c r="S99">
        <f t="shared" si="2"/>
        <v>0.14847907920301448</v>
      </c>
      <c r="T99">
        <f t="shared" si="2"/>
        <v>0</v>
      </c>
      <c r="U99">
        <f t="shared" si="2"/>
        <v>0.51268049148112349</v>
      </c>
      <c r="V99">
        <f t="shared" si="2"/>
        <v>6.5303406275487308E-2</v>
      </c>
      <c r="W99">
        <f t="shared" si="2"/>
        <v>0.19735833510847126</v>
      </c>
      <c r="X99">
        <f t="shared" si="2"/>
        <v>0.52324579063938093</v>
      </c>
      <c r="Y99">
        <f t="shared" si="2"/>
        <v>0</v>
      </c>
      <c r="Z99">
        <f t="shared" si="2"/>
        <v>2.1128610360000005E-2</v>
      </c>
      <c r="AA99">
        <f t="shared" si="2"/>
        <v>3.877661153599999E-2</v>
      </c>
      <c r="AB99">
        <f t="shared" si="2"/>
        <v>5.2367451975000007E-2</v>
      </c>
      <c r="AC99">
        <f t="shared" si="2"/>
        <v>4.1607466059749992E-2</v>
      </c>
      <c r="AD99">
        <f t="shared" si="2"/>
        <v>5.8798897500000037E-2</v>
      </c>
      <c r="AE99">
        <f t="shared" si="2"/>
        <v>0.10693907882060004</v>
      </c>
      <c r="AF99">
        <f t="shared" si="2"/>
        <v>8.3944527000000088E-2</v>
      </c>
      <c r="AG99">
        <f t="shared" si="2"/>
        <v>0.3121784409600003</v>
      </c>
      <c r="AH99">
        <f t="shared" si="2"/>
        <v>0.22084345999999996</v>
      </c>
      <c r="AI99">
        <f t="shared" si="2"/>
        <v>1.9727289700000004E-2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2.0854062327999998E-2</v>
      </c>
      <c r="AN99">
        <f t="shared" si="2"/>
        <v>1.7681015350500002E-2</v>
      </c>
      <c r="AO99">
        <f t="shared" si="2"/>
        <v>1.1743935840000004E-2</v>
      </c>
      <c r="AP99">
        <f t="shared" si="2"/>
        <v>1.8982421639999986E-2</v>
      </c>
      <c r="AQ99">
        <f t="shared" si="2"/>
        <v>0.15890081999999997</v>
      </c>
      <c r="AR99">
        <f t="shared" si="2"/>
        <v>8.0849408640000009E-2</v>
      </c>
      <c r="AS99">
        <f t="shared" si="2"/>
        <v>7.0242792671999982E-2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0.4847331267858111</v>
      </c>
      <c r="BB99">
        <f t="shared" si="1"/>
        <v>12.204615461527055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0.31191047797563259</v>
      </c>
      <c r="L3">
        <v>1.2476190476190474</v>
      </c>
      <c r="M3">
        <v>1.3310599063040403</v>
      </c>
      <c r="N3">
        <v>2.5678479156348977</v>
      </c>
      <c r="O3">
        <v>2.8071862704060275</v>
      </c>
      <c r="P3">
        <v>0</v>
      </c>
      <c r="Q3">
        <v>0</v>
      </c>
      <c r="R3">
        <v>0.24964483199999998</v>
      </c>
      <c r="S3">
        <v>0.29096676780185765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1.1900233800000002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6.1925600000000004E-2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75.042065999999991</v>
      </c>
      <c r="BA3">
        <v>3.3352871207897694</v>
      </c>
      <c r="BB3">
        <f>SUM(B3:AZ3)-BA3</f>
        <v>83.211258064951721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0.31191360939567708</v>
      </c>
      <c r="L4">
        <v>1.4139697343757147</v>
      </c>
      <c r="M4">
        <v>1.1958352490421453</v>
      </c>
      <c r="N4">
        <v>2.5262477041134139</v>
      </c>
      <c r="O4">
        <v>2.8072112242936771</v>
      </c>
      <c r="P4">
        <v>0</v>
      </c>
      <c r="Q4">
        <v>0</v>
      </c>
      <c r="R4">
        <v>0.24964483199999998</v>
      </c>
      <c r="S4">
        <v>0.29096676780185765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1.1900233800000002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6.1925600000000004E-2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75.072065999999992</v>
      </c>
      <c r="BA4">
        <v>3.3348880741799714</v>
      </c>
      <c r="BB4">
        <f t="shared" ref="BB4:BB67" si="0">SUM(B4:AZ4)-BA4</f>
        <v>83.231211014842515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0.31191047797563259</v>
      </c>
      <c r="L5">
        <v>1.4139697343757147</v>
      </c>
      <c r="M5">
        <v>1.1958352490421453</v>
      </c>
      <c r="N5">
        <v>2.5261245246535617</v>
      </c>
      <c r="O5">
        <v>2.8076637259989616</v>
      </c>
      <c r="P5">
        <v>0</v>
      </c>
      <c r="Q5">
        <v>0</v>
      </c>
      <c r="R5">
        <v>0.24964483199999998</v>
      </c>
      <c r="S5">
        <v>0.27034972901080634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1.1900233800000002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6.1925600000000004E-2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75.072065999999992</v>
      </c>
      <c r="BA5">
        <v>3.3341129689664162</v>
      </c>
      <c r="BB5">
        <f t="shared" si="0"/>
        <v>83.211695272090395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0.31191360939567708</v>
      </c>
      <c r="L6">
        <v>1.4139697343757147</v>
      </c>
      <c r="M6">
        <v>1.1958352490421453</v>
      </c>
      <c r="N6">
        <v>2.5261245246535617</v>
      </c>
      <c r="O6">
        <v>2.807103538663172</v>
      </c>
      <c r="P6">
        <v>0</v>
      </c>
      <c r="Q6">
        <v>0</v>
      </c>
      <c r="R6">
        <v>0.24964483199999998</v>
      </c>
      <c r="S6">
        <v>0.27034972901080634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1.1900233800000002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6.1925600000000004E-2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75.072065999999992</v>
      </c>
      <c r="BA6">
        <v>3.3340916891476668</v>
      </c>
      <c r="BB6">
        <f t="shared" si="0"/>
        <v>83.2111594959934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0.3327024886194544</v>
      </c>
      <c r="L7">
        <v>1.4139697343757147</v>
      </c>
      <c r="M7">
        <v>1.1958352490421453</v>
      </c>
      <c r="N7">
        <v>2.5261245246535617</v>
      </c>
      <c r="O7">
        <v>2.807103538663172</v>
      </c>
      <c r="P7">
        <v>0</v>
      </c>
      <c r="Q7">
        <v>0</v>
      </c>
      <c r="R7">
        <v>0.25993122577519373</v>
      </c>
      <c r="S7">
        <v>0.28085438540840602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1.1900233800000002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6.1925600000000004E-2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75.072065999999992</v>
      </c>
      <c r="BA7">
        <v>3.3356800595921561</v>
      </c>
      <c r="BB7">
        <f t="shared" si="0"/>
        <v>83.251151054945495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0.32230911884026014</v>
      </c>
      <c r="L8">
        <v>1.4139697343757147</v>
      </c>
      <c r="M8">
        <v>1.1958352490421453</v>
      </c>
      <c r="N8">
        <v>2.5261245246535617</v>
      </c>
      <c r="O8">
        <v>2.8076661514683146</v>
      </c>
      <c r="P8">
        <v>0</v>
      </c>
      <c r="Q8">
        <v>0</v>
      </c>
      <c r="R8">
        <v>0.25993122577519373</v>
      </c>
      <c r="S8">
        <v>0.28085438540840602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1.1900233800000002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6.1925600000000004E-2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75.072065999999992</v>
      </c>
      <c r="BA8">
        <v>3.3353045252403368</v>
      </c>
      <c r="BB8">
        <f t="shared" si="0"/>
        <v>83.241695832323259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0.3327024886194544</v>
      </c>
      <c r="L9">
        <v>1.4139697343757147</v>
      </c>
      <c r="M9">
        <v>1.1958352490421453</v>
      </c>
      <c r="N9">
        <v>2.5261245246535617</v>
      </c>
      <c r="O9">
        <v>2.8076661514683146</v>
      </c>
      <c r="P9">
        <v>0</v>
      </c>
      <c r="Q9">
        <v>0</v>
      </c>
      <c r="R9">
        <v>0.25993122577519373</v>
      </c>
      <c r="S9">
        <v>0.28085438540840602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1.1900233800000002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6.1925600000000004E-2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75.072065999999992</v>
      </c>
      <c r="BA9">
        <v>3.3357015512736936</v>
      </c>
      <c r="BB9">
        <f t="shared" si="0"/>
        <v>83.251692176069099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0.32230911884026014</v>
      </c>
      <c r="L10">
        <v>1.4139697343757147</v>
      </c>
      <c r="M10">
        <v>1.1958352490421453</v>
      </c>
      <c r="N10">
        <v>2.5261245246535617</v>
      </c>
      <c r="O10">
        <v>2.8072143774069325</v>
      </c>
      <c r="P10">
        <v>0</v>
      </c>
      <c r="Q10">
        <v>0</v>
      </c>
      <c r="R10">
        <v>0.25993122577519373</v>
      </c>
      <c r="S10">
        <v>0.28085438540840602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1.1900233800000002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6.1925600000000004E-2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75.072065999999992</v>
      </c>
      <c r="BA10">
        <v>3.3352872678410819</v>
      </c>
      <c r="BB10">
        <f t="shared" si="0"/>
        <v>83.24126131566112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0.3327024886194544</v>
      </c>
      <c r="L11">
        <v>1.4139697343757147</v>
      </c>
      <c r="M11">
        <v>1.1958352490421453</v>
      </c>
      <c r="N11">
        <v>2.5261245246535617</v>
      </c>
      <c r="O11">
        <v>2.8072681067344352</v>
      </c>
      <c r="P11">
        <v>0</v>
      </c>
      <c r="Q11">
        <v>0</v>
      </c>
      <c r="R11">
        <v>0.24943952562814073</v>
      </c>
      <c r="S11">
        <v>0.28085438540840602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1.1900233800000002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75.072065999999992</v>
      </c>
      <c r="BA11">
        <v>3.3329199736567405</v>
      </c>
      <c r="BB11">
        <f t="shared" si="0"/>
        <v>83.181658408805106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0.32230911884026014</v>
      </c>
      <c r="L12">
        <v>1.4139697343757147</v>
      </c>
      <c r="M12">
        <v>1.1958352490421453</v>
      </c>
      <c r="N12">
        <v>2.5261245246535617</v>
      </c>
      <c r="O12">
        <v>2.8072681067344352</v>
      </c>
      <c r="P12">
        <v>0</v>
      </c>
      <c r="Q12">
        <v>0</v>
      </c>
      <c r="R12">
        <v>0.24943952562814073</v>
      </c>
      <c r="S12">
        <v>0.28085438540840602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1.1900233800000002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75.072065999999992</v>
      </c>
      <c r="BA12">
        <v>3.3325229476233833</v>
      </c>
      <c r="BB12">
        <f t="shared" si="0"/>
        <v>83.171662065059266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0.3327024886194544</v>
      </c>
      <c r="L13">
        <v>1.4139697343757147</v>
      </c>
      <c r="M13">
        <v>1.1958352490421453</v>
      </c>
      <c r="N13">
        <v>2.5261245246535617</v>
      </c>
      <c r="O13">
        <v>2.8072143774069325</v>
      </c>
      <c r="P13">
        <v>0</v>
      </c>
      <c r="Q13">
        <v>0</v>
      </c>
      <c r="R13">
        <v>0.24943952562814073</v>
      </c>
      <c r="S13">
        <v>0.28085438540840602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1.1900233800000002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75.072065999999992</v>
      </c>
      <c r="BA13">
        <v>3.3329179210789888</v>
      </c>
      <c r="BB13">
        <f t="shared" si="0"/>
        <v>83.181606732055357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0.32230911884026014</v>
      </c>
      <c r="L14">
        <v>1.4139697343757147</v>
      </c>
      <c r="M14">
        <v>1.1958352490421453</v>
      </c>
      <c r="N14">
        <v>2.5261245246535617</v>
      </c>
      <c r="O14">
        <v>2.8072681067344352</v>
      </c>
      <c r="P14">
        <v>0</v>
      </c>
      <c r="Q14">
        <v>0</v>
      </c>
      <c r="R14">
        <v>0.24943952562814073</v>
      </c>
      <c r="S14">
        <v>0.28085438540840602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1.1900233800000002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75.072065999999992</v>
      </c>
      <c r="BA14">
        <v>3.3325229476233833</v>
      </c>
      <c r="BB14">
        <f t="shared" si="0"/>
        <v>83.171662065059266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0.3327024886194544</v>
      </c>
      <c r="L15">
        <v>1.4139697343757147</v>
      </c>
      <c r="M15">
        <v>1.1958352490421453</v>
      </c>
      <c r="N15">
        <v>2.5261245246535617</v>
      </c>
      <c r="O15">
        <v>2.8072681067344352</v>
      </c>
      <c r="P15">
        <v>0</v>
      </c>
      <c r="Q15">
        <v>0</v>
      </c>
      <c r="R15">
        <v>0.24943952562814073</v>
      </c>
      <c r="S15">
        <v>0.28085438540840602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1.1900233800000002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75.072065999999992</v>
      </c>
      <c r="BA15">
        <v>3.3329199736567405</v>
      </c>
      <c r="BB15">
        <f t="shared" si="0"/>
        <v>83.181658408805106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0.32230911884026014</v>
      </c>
      <c r="L16">
        <v>1.4139697343757147</v>
      </c>
      <c r="M16">
        <v>1.1958352490421453</v>
      </c>
      <c r="N16">
        <v>2.5261245246535617</v>
      </c>
      <c r="O16">
        <v>2.8072143774069325</v>
      </c>
      <c r="P16">
        <v>0</v>
      </c>
      <c r="Q16">
        <v>0</v>
      </c>
      <c r="R16">
        <v>0.24943952562814073</v>
      </c>
      <c r="S16">
        <v>0.28085438540840602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0.11974559999999999</v>
      </c>
      <c r="AF16">
        <v>0.18941669999999997</v>
      </c>
      <c r="AG16">
        <v>1.1900233800000002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75.072065999999992</v>
      </c>
      <c r="BA16">
        <v>3.3370951678456318</v>
      </c>
      <c r="BB16">
        <f t="shared" si="0"/>
        <v>83.28678171550952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0.3327024886194544</v>
      </c>
      <c r="L17">
        <v>1.4139697343757147</v>
      </c>
      <c r="M17">
        <v>1.1958352490421453</v>
      </c>
      <c r="N17">
        <v>2.5261245246535617</v>
      </c>
      <c r="O17">
        <v>2.8072681067344352</v>
      </c>
      <c r="P17">
        <v>0</v>
      </c>
      <c r="Q17">
        <v>0</v>
      </c>
      <c r="R17">
        <v>0.24943952562814073</v>
      </c>
      <c r="S17">
        <v>0.28085438540840602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0.32930039999999999</v>
      </c>
      <c r="AF17">
        <v>0.18941669999999997</v>
      </c>
      <c r="AG17">
        <v>1.1900233800000002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74.972065999999984</v>
      </c>
      <c r="BA17">
        <v>3.3454992580567264</v>
      </c>
      <c r="BB17">
        <f t="shared" si="0"/>
        <v>83.398379524405129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0.31191360939567708</v>
      </c>
      <c r="L18">
        <v>1.4139697343757147</v>
      </c>
      <c r="M18">
        <v>1.1958352490421453</v>
      </c>
      <c r="N18">
        <v>2.5261245246535617</v>
      </c>
      <c r="O18">
        <v>2.8073207547169812</v>
      </c>
      <c r="P18">
        <v>0</v>
      </c>
      <c r="Q18">
        <v>0</v>
      </c>
      <c r="R18">
        <v>0.24943952562814073</v>
      </c>
      <c r="S18">
        <v>0.28085438540840602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1.1900233800000002</v>
      </c>
      <c r="AH18">
        <v>0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74.972065999999984</v>
      </c>
      <c r="BA18">
        <v>3.3458506916468207</v>
      </c>
      <c r="BB18">
        <f t="shared" si="0"/>
        <v>83.407228259573799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0.31191047797563259</v>
      </c>
      <c r="L19">
        <v>1.4139697343757147</v>
      </c>
      <c r="M19">
        <v>1.1958352490421453</v>
      </c>
      <c r="N19">
        <v>2.5261245246535617</v>
      </c>
      <c r="O19">
        <v>2.8076637259989616</v>
      </c>
      <c r="P19">
        <v>0</v>
      </c>
      <c r="Q19">
        <v>0</v>
      </c>
      <c r="R19">
        <v>0.24943952562814073</v>
      </c>
      <c r="S19">
        <v>0.28085438540840602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1.1900233800000002</v>
      </c>
      <c r="AH19">
        <v>0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75.042065999999991</v>
      </c>
      <c r="BA19">
        <v>3.3458636733375253</v>
      </c>
      <c r="BB19">
        <f t="shared" si="0"/>
        <v>83.477555117745041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0.31191360939567708</v>
      </c>
      <c r="L20">
        <v>1.4139697343757147</v>
      </c>
      <c r="M20">
        <v>1.1958352490421453</v>
      </c>
      <c r="N20">
        <v>2.5261245246535617</v>
      </c>
      <c r="O20">
        <v>2.8077229800629593</v>
      </c>
      <c r="P20">
        <v>0</v>
      </c>
      <c r="Q20">
        <v>0</v>
      </c>
      <c r="R20">
        <v>0.23915773750000002</v>
      </c>
      <c r="S20">
        <v>0.28085438540840602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1.1900233800000002</v>
      </c>
      <c r="AH20">
        <v>0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75.072065999999992</v>
      </c>
      <c r="BA20">
        <v>3.345473292114518</v>
      </c>
      <c r="BB20">
        <f t="shared" si="0"/>
        <v>83.49772609632393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0.31191047797563259</v>
      </c>
      <c r="L21">
        <v>1.4139697343757147</v>
      </c>
      <c r="M21">
        <v>1.1958352490421453</v>
      </c>
      <c r="N21">
        <v>2.5261245246535617</v>
      </c>
      <c r="O21">
        <v>2.8071285302593658</v>
      </c>
      <c r="P21">
        <v>0</v>
      </c>
      <c r="Q21">
        <v>0</v>
      </c>
      <c r="R21">
        <v>0.23915773750000002</v>
      </c>
      <c r="S21">
        <v>0.28085438540840602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1.1900233800000002</v>
      </c>
      <c r="AH21">
        <v>0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75.072065999999992</v>
      </c>
      <c r="BA21">
        <v>3.3454504643503808</v>
      </c>
      <c r="BB21">
        <f t="shared" si="0"/>
        <v>83.497151342864441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0.31191360939567708</v>
      </c>
      <c r="L22">
        <v>1.4139697343757147</v>
      </c>
      <c r="M22">
        <v>1.1958352490421453</v>
      </c>
      <c r="N22">
        <v>2.5261245246535617</v>
      </c>
      <c r="O22">
        <v>2.8072112242936771</v>
      </c>
      <c r="P22">
        <v>0</v>
      </c>
      <c r="Q22">
        <v>0</v>
      </c>
      <c r="R22">
        <v>0.24964483199999998</v>
      </c>
      <c r="S22">
        <v>0.27034972901080634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1.1900233800000002</v>
      </c>
      <c r="AH22">
        <v>0</v>
      </c>
      <c r="AI22">
        <v>0</v>
      </c>
      <c r="AJ22">
        <v>0</v>
      </c>
      <c r="AK22">
        <v>1.2452863500000002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75.072065999999992</v>
      </c>
      <c r="BA22">
        <v>3.3454530783556686</v>
      </c>
      <c r="BB22">
        <f t="shared" si="0"/>
        <v>83.4972169924159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0.28072821453401758</v>
      </c>
      <c r="L23">
        <v>1.4139697343757147</v>
      </c>
      <c r="M23">
        <v>1.1958102906520032</v>
      </c>
      <c r="N23">
        <v>2.3602364910936782</v>
      </c>
      <c r="O23">
        <v>2.6304628655705993</v>
      </c>
      <c r="P23">
        <v>0</v>
      </c>
      <c r="Q23">
        <v>0</v>
      </c>
      <c r="R23">
        <v>0.15595373154362416</v>
      </c>
      <c r="S23">
        <v>0.20801068376068377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1.1900233800000002</v>
      </c>
      <c r="AH23">
        <v>0.26622477</v>
      </c>
      <c r="AI23">
        <v>0</v>
      </c>
      <c r="AJ23">
        <v>0</v>
      </c>
      <c r="AK23">
        <v>1.2452863500000002</v>
      </c>
      <c r="AL23">
        <v>0</v>
      </c>
      <c r="AM23">
        <v>0.122612688</v>
      </c>
      <c r="AN23">
        <v>1.1591938E-2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75.142365999999996</v>
      </c>
      <c r="BA23">
        <v>3.3427503804660015</v>
      </c>
      <c r="BB23">
        <f t="shared" si="0"/>
        <v>83.429180257064317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0.27033282615894044</v>
      </c>
      <c r="L24">
        <v>1.4139697343757147</v>
      </c>
      <c r="M24">
        <v>1.1958421669270254</v>
      </c>
      <c r="N24">
        <v>2.5266680972078595</v>
      </c>
      <c r="O24">
        <v>2.8073651759289713</v>
      </c>
      <c r="P24">
        <v>0</v>
      </c>
      <c r="Q24">
        <v>0</v>
      </c>
      <c r="R24">
        <v>0.15595373154362416</v>
      </c>
      <c r="S24">
        <v>0.20801068376068377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0.35923679999999991</v>
      </c>
      <c r="AF24">
        <v>0.18941669999999997</v>
      </c>
      <c r="AG24">
        <v>1.1900233800000002</v>
      </c>
      <c r="AH24">
        <v>0.45638531999999982</v>
      </c>
      <c r="AI24">
        <v>0</v>
      </c>
      <c r="AJ24">
        <v>0</v>
      </c>
      <c r="AK24">
        <v>1.2452863500000002</v>
      </c>
      <c r="AL24">
        <v>0</v>
      </c>
      <c r="AM24">
        <v>0.122612688</v>
      </c>
      <c r="AN24">
        <v>1.1591938E-2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75.143665999999996</v>
      </c>
      <c r="BA24">
        <v>3.3646939845427624</v>
      </c>
      <c r="BB24">
        <f t="shared" si="0"/>
        <v>83.931667607360041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0.28072821453401758</v>
      </c>
      <c r="L25">
        <v>1.4139697343757147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</v>
      </c>
      <c r="S25">
        <v>0.20801068376068377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0.22783431999999998</v>
      </c>
      <c r="AD25">
        <v>0</v>
      </c>
      <c r="AE25">
        <v>0.35923679999999991</v>
      </c>
      <c r="AF25">
        <v>0.18941669999999997</v>
      </c>
      <c r="AG25">
        <v>1.1900233800000002</v>
      </c>
      <c r="AH25">
        <v>0.49441742999999994</v>
      </c>
      <c r="AI25">
        <v>0</v>
      </c>
      <c r="AJ25">
        <v>0</v>
      </c>
      <c r="AK25">
        <v>1.2452863500000002</v>
      </c>
      <c r="AL25">
        <v>0</v>
      </c>
      <c r="AM25">
        <v>0.122612688</v>
      </c>
      <c r="AN25">
        <v>1.1591938E-2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75.153165999999999</v>
      </c>
      <c r="BA25">
        <v>3.3696527513014773</v>
      </c>
      <c r="BB25">
        <f t="shared" si="0"/>
        <v>84.056516927432796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1.4139409800559519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2.0792987725631772E-2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9.2474999999999974E-2</v>
      </c>
      <c r="AC26">
        <v>0.22783431999999998</v>
      </c>
      <c r="AD26">
        <v>0</v>
      </c>
      <c r="AE26">
        <v>0.35923679999999991</v>
      </c>
      <c r="AF26">
        <v>0.18941669999999997</v>
      </c>
      <c r="AG26">
        <v>1.1900233800000002</v>
      </c>
      <c r="AH26">
        <v>1.1890038599999999</v>
      </c>
      <c r="AI26">
        <v>0</v>
      </c>
      <c r="AJ26">
        <v>0</v>
      </c>
      <c r="AK26">
        <v>1.2452863500000002</v>
      </c>
      <c r="AL26">
        <v>0</v>
      </c>
      <c r="AM26">
        <v>0.122612688</v>
      </c>
      <c r="AN26">
        <v>1.1591938E-2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75.407465999999985</v>
      </c>
      <c r="BA26">
        <v>3.3888818651332064</v>
      </c>
      <c r="BB26">
        <f t="shared" si="0"/>
        <v>84.610674578712221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1.4139706074745975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0.36250199999999999</v>
      </c>
      <c r="AC27">
        <v>0.45566863999999996</v>
      </c>
      <c r="AD27">
        <v>2.9992200000000004E-2</v>
      </c>
      <c r="AE27">
        <v>0.35923679999999991</v>
      </c>
      <c r="AF27">
        <v>0.37883339999999999</v>
      </c>
      <c r="AG27">
        <v>1.1900233800000002</v>
      </c>
      <c r="AH27">
        <v>1.6834212900000001</v>
      </c>
      <c r="AI27">
        <v>0.119876</v>
      </c>
      <c r="AJ27">
        <v>0</v>
      </c>
      <c r="AK27">
        <v>1.2452863500000002</v>
      </c>
      <c r="AL27">
        <v>0</v>
      </c>
      <c r="AM27">
        <v>0.24522537599999999</v>
      </c>
      <c r="AN27">
        <v>1.1591938E-2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75.864605999999995</v>
      </c>
      <c r="BA27">
        <v>3.4611012245038544</v>
      </c>
      <c r="BB27">
        <f t="shared" si="0"/>
        <v>86.429008197034605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1.3412037424819725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0.68419245399999995</v>
      </c>
      <c r="AD28">
        <v>0.19794852000000004</v>
      </c>
      <c r="AE28">
        <v>0.38318591999999985</v>
      </c>
      <c r="AF28">
        <v>0.56825009999999998</v>
      </c>
      <c r="AG28">
        <v>1.1900233800000002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0.24522537599999999</v>
      </c>
      <c r="AN28">
        <v>1.1591938E-2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76.39964599999999</v>
      </c>
      <c r="BA28">
        <v>3.5565596989890782</v>
      </c>
      <c r="BB28">
        <f t="shared" si="0"/>
        <v>88.832476071556741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1.3932127190192984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0.68419245399999995</v>
      </c>
      <c r="AD29">
        <v>0.41389236000000001</v>
      </c>
      <c r="AE29">
        <v>0.76637183999999992</v>
      </c>
      <c r="AF29">
        <v>0.56825009999999998</v>
      </c>
      <c r="AG29">
        <v>1.1900233800000002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0.36783806400000002</v>
      </c>
      <c r="AN29">
        <v>1.1591938E-2</v>
      </c>
      <c r="AO29">
        <v>0</v>
      </c>
      <c r="AP29">
        <v>0</v>
      </c>
      <c r="AQ29">
        <v>0.49449400000000004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76.519345999999985</v>
      </c>
      <c r="BA29">
        <v>3.6424270468652429</v>
      </c>
      <c r="BB29">
        <f t="shared" si="0"/>
        <v>90.994432778217899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1.413987136441146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0.68419245399999995</v>
      </c>
      <c r="AD30">
        <v>0.41389236000000001</v>
      </c>
      <c r="AE30">
        <v>1.1535093648000001</v>
      </c>
      <c r="AF30">
        <v>0.56825009999999998</v>
      </c>
      <c r="AG30">
        <v>1.1900233800000002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0.36783806400000002</v>
      </c>
      <c r="AN30">
        <v>1.1591938E-2</v>
      </c>
      <c r="AO30">
        <v>0</v>
      </c>
      <c r="AP30">
        <v>0</v>
      </c>
      <c r="AQ30">
        <v>0.9229219999999998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76.519345999999985</v>
      </c>
      <c r="BA30">
        <v>3.6743752280023285</v>
      </c>
      <c r="BB30">
        <f t="shared" si="0"/>
        <v>91.798824539302657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1.413987136441146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0.68419245399999995</v>
      </c>
      <c r="AD31">
        <v>0.62083853999999994</v>
      </c>
      <c r="AE31">
        <v>1.1535093648000001</v>
      </c>
      <c r="AF31">
        <v>0.56825009999999998</v>
      </c>
      <c r="AG31">
        <v>1.1900233800000002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0.36783806400000002</v>
      </c>
      <c r="AN31">
        <v>1.1591938E-2</v>
      </c>
      <c r="AO31">
        <v>0</v>
      </c>
      <c r="AP31">
        <v>0</v>
      </c>
      <c r="AQ31">
        <v>1.4834819999999997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76.508945999999995</v>
      </c>
      <c r="BA31">
        <v>3.7124649734023381</v>
      </c>
      <c r="BB31">
        <f t="shared" si="0"/>
        <v>92.517840973902665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1.413987136441146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0.68419245399999995</v>
      </c>
      <c r="AD32">
        <v>0.82778472000000003</v>
      </c>
      <c r="AE32">
        <v>1.1535093648000001</v>
      </c>
      <c r="AF32">
        <v>0.56825009999999998</v>
      </c>
      <c r="AG32">
        <v>1.1900233800000002</v>
      </c>
      <c r="AH32">
        <v>2.8023659999999997</v>
      </c>
      <c r="AI32">
        <v>0.38959699999999997</v>
      </c>
      <c r="AJ32">
        <v>0</v>
      </c>
      <c r="AK32">
        <v>1.2452863500000002</v>
      </c>
      <c r="AL32">
        <v>0</v>
      </c>
      <c r="AM32">
        <v>0.24522537599999999</v>
      </c>
      <c r="AN32">
        <v>1.1591938E-2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76.705045999999982</v>
      </c>
      <c r="BA32">
        <v>3.7354150788023239</v>
      </c>
      <c r="BB32">
        <f t="shared" si="0"/>
        <v>93.105679780502669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1.413987136441146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0.68419245399999995</v>
      </c>
      <c r="AD33">
        <v>0.82778472000000003</v>
      </c>
      <c r="AE33">
        <v>1.1535093648000001</v>
      </c>
      <c r="AF33">
        <v>0.56825009999999998</v>
      </c>
      <c r="AG33">
        <v>1.1900233800000002</v>
      </c>
      <c r="AH33">
        <v>2.4720871499999997</v>
      </c>
      <c r="AI33">
        <v>0.38959699999999997</v>
      </c>
      <c r="AJ33">
        <v>0</v>
      </c>
      <c r="AK33">
        <v>1.2452863500000002</v>
      </c>
      <c r="AL33">
        <v>0</v>
      </c>
      <c r="AM33">
        <v>0.24522537599999999</v>
      </c>
      <c r="AN33">
        <v>1.1591938E-2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76.841645999999983</v>
      </c>
      <c r="BA33">
        <v>3.7280154288023257</v>
      </c>
      <c r="BB33">
        <f t="shared" si="0"/>
        <v>92.919400580502668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1.413987136441146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0.45566863999999996</v>
      </c>
      <c r="AD34">
        <v>0.82778472000000003</v>
      </c>
      <c r="AE34">
        <v>1.1535093648000001</v>
      </c>
      <c r="AF34">
        <v>0.37883339999999999</v>
      </c>
      <c r="AG34">
        <v>1.1900233800000002</v>
      </c>
      <c r="AH34">
        <v>2.4720871499999997</v>
      </c>
      <c r="AI34">
        <v>0.119876</v>
      </c>
      <c r="AJ34">
        <v>0</v>
      </c>
      <c r="AK34">
        <v>1.2452863500000002</v>
      </c>
      <c r="AL34">
        <v>0</v>
      </c>
      <c r="AM34">
        <v>0.122612688</v>
      </c>
      <c r="AN34">
        <v>1.1591938E-2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76.563565999999994</v>
      </c>
      <c r="BA34">
        <v>3.672480318002342</v>
      </c>
      <c r="BB34">
        <f t="shared" si="0"/>
        <v>91.521120289302658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1.413987136441146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0.22783431999999998</v>
      </c>
      <c r="AD35">
        <v>0.62083853999999994</v>
      </c>
      <c r="AE35">
        <v>1.1535093648000001</v>
      </c>
      <c r="AF35">
        <v>0.18941669999999997</v>
      </c>
      <c r="AG35">
        <v>1.1900233800000002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5.5733040000000011E-2</v>
      </c>
      <c r="AN35">
        <v>1.1591938E-2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76.505265999999992</v>
      </c>
      <c r="BA35">
        <v>3.6228682501023348</v>
      </c>
      <c r="BB35">
        <f t="shared" si="0"/>
        <v>90.281984579202671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1.413987136441146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0.36250199999999999</v>
      </c>
      <c r="AC36">
        <v>0.22783431999999998</v>
      </c>
      <c r="AD36">
        <v>0.41389236000000001</v>
      </c>
      <c r="AE36">
        <v>1.1535093648000001</v>
      </c>
      <c r="AF36">
        <v>0.18941669999999997</v>
      </c>
      <c r="AG36">
        <v>1.1900233800000002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</v>
      </c>
      <c r="AN36">
        <v>1.1591938E-2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76.374165999999988</v>
      </c>
      <c r="BA36">
        <v>3.5748654753023312</v>
      </c>
      <c r="BB36">
        <f t="shared" si="0"/>
        <v>89.073370304002665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1.413987136441146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0.20694618000000001</v>
      </c>
      <c r="AE37">
        <v>1.1535093648000001</v>
      </c>
      <c r="AF37">
        <v>0.18941669999999997</v>
      </c>
      <c r="AG37">
        <v>1.1900233800000002</v>
      </c>
      <c r="AH37">
        <v>0.98883485999999987</v>
      </c>
      <c r="AI37">
        <v>7.4922500000000003E-2</v>
      </c>
      <c r="AJ37">
        <v>0</v>
      </c>
      <c r="AK37">
        <v>1.2452863500000002</v>
      </c>
      <c r="AL37">
        <v>0</v>
      </c>
      <c r="AM37">
        <v>0</v>
      </c>
      <c r="AN37">
        <v>1.1591938E-2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76.423066000000006</v>
      </c>
      <c r="BA37">
        <v>3.5205145413023562</v>
      </c>
      <c r="BB37">
        <f t="shared" si="0"/>
        <v>87.884921308002646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1.413987136441146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1.1900233800000002</v>
      </c>
      <c r="AH38">
        <v>0.98883485999999987</v>
      </c>
      <c r="AI38">
        <v>7.4922500000000003E-2</v>
      </c>
      <c r="AJ38">
        <v>0</v>
      </c>
      <c r="AK38">
        <v>1.2452863500000002</v>
      </c>
      <c r="AL38">
        <v>0</v>
      </c>
      <c r="AM38">
        <v>0</v>
      </c>
      <c r="AN38">
        <v>1.1591938E-2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76.21026599999999</v>
      </c>
      <c r="BA38">
        <v>3.5044801879023453</v>
      </c>
      <c r="BB38">
        <f t="shared" si="0"/>
        <v>87.481209481402644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1.413987136441146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0.71847359999999982</v>
      </c>
      <c r="AF39">
        <v>0.18941669999999997</v>
      </c>
      <c r="AG39">
        <v>1.1900233800000002</v>
      </c>
      <c r="AH39">
        <v>0.40033800000000008</v>
      </c>
      <c r="AI39">
        <v>7.4922500000000003E-2</v>
      </c>
      <c r="AJ39">
        <v>0</v>
      </c>
      <c r="AK39">
        <v>1.2452863500000002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75.800465999999986</v>
      </c>
      <c r="BA39">
        <v>3.4408722425023357</v>
      </c>
      <c r="BB39">
        <f t="shared" si="0"/>
        <v>86.11148480200265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1.413987136441146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0.38318591999999985</v>
      </c>
      <c r="AF40">
        <v>0.18941669999999997</v>
      </c>
      <c r="AG40">
        <v>1.1900233800000002</v>
      </c>
      <c r="AH40">
        <v>0</v>
      </c>
      <c r="AI40">
        <v>7.4922500000000003E-2</v>
      </c>
      <c r="AJ40">
        <v>0</v>
      </c>
      <c r="AK40">
        <v>1.2452863500000002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75.46026599999999</v>
      </c>
      <c r="BA40">
        <v>3.3997763397023464</v>
      </c>
      <c r="BB40">
        <f t="shared" si="0"/>
        <v>85.076755024802651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1.413987136441146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0.38318591999999985</v>
      </c>
      <c r="AF41">
        <v>0.18941669999999997</v>
      </c>
      <c r="AG41">
        <v>1.1900233800000002</v>
      </c>
      <c r="AH41">
        <v>0</v>
      </c>
      <c r="AI41">
        <v>7.4922500000000003E-2</v>
      </c>
      <c r="AJ41">
        <v>0</v>
      </c>
      <c r="AK41">
        <v>1.2452863500000002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1.9779760000000002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75.302065999999996</v>
      </c>
      <c r="BA41">
        <v>3.393733339702341</v>
      </c>
      <c r="BB41">
        <f t="shared" si="0"/>
        <v>84.924598024802663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1.413987136441146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0.38019227999999999</v>
      </c>
      <c r="AF42">
        <v>0.18941669999999997</v>
      </c>
      <c r="AG42">
        <v>1.1900233800000002</v>
      </c>
      <c r="AH42">
        <v>0</v>
      </c>
      <c r="AI42">
        <v>7.4922500000000003E-2</v>
      </c>
      <c r="AJ42">
        <v>0</v>
      </c>
      <c r="AK42">
        <v>1.2452863500000002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1.9779760000000002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75.342065999999988</v>
      </c>
      <c r="BA42">
        <v>3.3936189977023412</v>
      </c>
      <c r="BB42">
        <f t="shared" si="0"/>
        <v>84.961718726802644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1.413987136441146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1.1900233800000002</v>
      </c>
      <c r="AH43">
        <v>0</v>
      </c>
      <c r="AI43">
        <v>7.4922500000000003E-2</v>
      </c>
      <c r="AJ43">
        <v>0</v>
      </c>
      <c r="AK43">
        <v>1.2452863500000002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1.4834819999999997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75.342065999999988</v>
      </c>
      <c r="BA43">
        <v>3.360205977702341</v>
      </c>
      <c r="BB43">
        <f t="shared" si="0"/>
        <v>84.12044546680265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1.413987136441146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1.1900233800000002</v>
      </c>
      <c r="AH44">
        <v>0</v>
      </c>
      <c r="AI44">
        <v>7.4922500000000003E-2</v>
      </c>
      <c r="AJ44">
        <v>0</v>
      </c>
      <c r="AK44">
        <v>1.2452863500000002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0.98898800000000009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75.134665999999996</v>
      </c>
      <c r="BA44">
        <v>3.3411013069023441</v>
      </c>
      <c r="BB44">
        <f t="shared" si="0"/>
        <v>83.437656137602659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1.413987136441146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1.1900233800000002</v>
      </c>
      <c r="AH45">
        <v>0</v>
      </c>
      <c r="AI45">
        <v>7.4922500000000003E-2</v>
      </c>
      <c r="AJ45">
        <v>0</v>
      </c>
      <c r="AK45">
        <v>1.2452863500000002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0.49449400000000004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75.052065999999996</v>
      </c>
      <c r="BA45">
        <v>3.3217306361023504</v>
      </c>
      <c r="BB45">
        <f t="shared" si="0"/>
        <v>82.879932808402657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1.413987136441146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1.1900233800000002</v>
      </c>
      <c r="AH46">
        <v>0</v>
      </c>
      <c r="AI46">
        <v>7.4922500000000003E-2</v>
      </c>
      <c r="AJ46">
        <v>0</v>
      </c>
      <c r="AK46">
        <v>1.2452863500000002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75.052065999999996</v>
      </c>
      <c r="BA46">
        <v>3.3028409653023503</v>
      </c>
      <c r="BB46">
        <f t="shared" si="0"/>
        <v>82.404328479202647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1.413987136441146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1.1900233800000002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75.052065999999996</v>
      </c>
      <c r="BA47">
        <v>3.2999789373023503</v>
      </c>
      <c r="BB47">
        <f t="shared" si="0"/>
        <v>82.332268007202643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1.4139869150136188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1.1900233800000002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75.052065999999996</v>
      </c>
      <c r="BA48">
        <v>3.2999789289008654</v>
      </c>
      <c r="BB48">
        <f t="shared" si="0"/>
        <v>82.332267794176602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1.35161668344477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1.1900233800000002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1.1896989E-2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75.052065999999996</v>
      </c>
      <c r="BA49">
        <v>3.2976080338899605</v>
      </c>
      <c r="BB49">
        <f t="shared" si="0"/>
        <v>82.272573508618663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1.413987136441146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1.1900233800000002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1.1896989E-2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75.052065999999996</v>
      </c>
      <c r="BA50">
        <v>3.2999905867023505</v>
      </c>
      <c r="BB50">
        <f t="shared" si="0"/>
        <v>82.332561408802647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1.4659892852720033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1.1900233800000002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1.1896989E-2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75.052065999999996</v>
      </c>
      <c r="BA51">
        <v>3.3019770687200114</v>
      </c>
      <c r="BB51">
        <f t="shared" si="0"/>
        <v>82.382577075615856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1.4139721572951118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1.1900233800000002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1.1896989E-2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75.052065999999996</v>
      </c>
      <c r="BA52">
        <v>3.299990014706792</v>
      </c>
      <c r="BB52">
        <f t="shared" si="0"/>
        <v>82.332547001652173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1.4139409800559519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4.1545653333333335E-2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1.1900233800000002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1.1896989E-2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74.910116000000002</v>
      </c>
      <c r="BA53">
        <v>3.2961538666920367</v>
      </c>
      <c r="BB53">
        <f t="shared" si="0"/>
        <v>82.235947625761099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1.4139409800559519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1.1900233800000002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1.1896989E-2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74.83011599999999</v>
      </c>
      <c r="BA54">
        <v>3.284566823136462</v>
      </c>
      <c r="BB54">
        <f t="shared" si="0"/>
        <v>82.125989015983336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1.4139409800559519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1.1900233800000002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1.1896989E-2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74.83011599999999</v>
      </c>
      <c r="BA55">
        <v>3.284566823136462</v>
      </c>
      <c r="BB55">
        <f t="shared" si="0"/>
        <v>82.125989015983336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1.4139409800559519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1.1900233800000002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1.1896989E-2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74.83011599999999</v>
      </c>
      <c r="BA56">
        <v>3.284566823136462</v>
      </c>
      <c r="BB56">
        <f t="shared" si="0"/>
        <v>82.125989015983336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1.4139409800559519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1.1900233800000002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1.1896989E-2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75.110115999999991</v>
      </c>
      <c r="BA57">
        <v>3.2945668231364671</v>
      </c>
      <c r="BB57">
        <f t="shared" si="0"/>
        <v>82.395989015983332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1.4139409800559519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0.18941669999999997</v>
      </c>
      <c r="AG58">
        <v>1.1900233800000002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1.1896989E-2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75.240116</v>
      </c>
      <c r="BA58">
        <v>3.3124721765364722</v>
      </c>
      <c r="BB58">
        <f t="shared" si="0"/>
        <v>82.715029842583334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1.4139409800559519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0.18941669999999997</v>
      </c>
      <c r="AG59">
        <v>1.1900233800000002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1.1896989E-2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75.484486999999987</v>
      </c>
      <c r="BA59">
        <v>3.3172231765364568</v>
      </c>
      <c r="BB59">
        <f t="shared" si="0"/>
        <v>82.954649842583336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1.4139409800559519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0.18941669999999997</v>
      </c>
      <c r="AG60">
        <v>1.1900233800000002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1.1896989E-2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75.512855999999985</v>
      </c>
      <c r="BA60">
        <v>3.3183061765364652</v>
      </c>
      <c r="BB60">
        <f t="shared" si="0"/>
        <v>82.981935842583326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1.4139409800559519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0.18941669999999997</v>
      </c>
      <c r="AG61">
        <v>1.1900233800000002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1.1896989E-2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75.866855999999984</v>
      </c>
      <c r="BA61">
        <v>3.3268631765364614</v>
      </c>
      <c r="BB61">
        <f t="shared" si="0"/>
        <v>83.327378842583329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1.4139409800559519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0.18941669999999997</v>
      </c>
      <c r="AG62">
        <v>1.1900233800000002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1.1896989E-2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75.823855999999992</v>
      </c>
      <c r="BA62">
        <v>3.3271301765364694</v>
      </c>
      <c r="BB62">
        <f t="shared" si="0"/>
        <v>83.284111842583329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1.4139409800559519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0.18941669999999997</v>
      </c>
      <c r="AG63">
        <v>1.1900233800000002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1.1896989E-2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75.809105999999986</v>
      </c>
      <c r="BA63">
        <v>3.3504908473364647</v>
      </c>
      <c r="BB63">
        <f t="shared" si="0"/>
        <v>83.740495171783337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1.4139409800559519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0.18941669999999997</v>
      </c>
      <c r="AG64">
        <v>1.1900233800000002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1.1896989E-2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75.81050599999999</v>
      </c>
      <c r="BA64">
        <v>3.3505448473364705</v>
      </c>
      <c r="BB64">
        <f t="shared" si="0"/>
        <v>83.741841171783335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1.4139604128330265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0.18941669999999997</v>
      </c>
      <c r="AG65">
        <v>1.1900233800000002</v>
      </c>
      <c r="AH65">
        <v>0.20016900000000004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1.1896989E-2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75.969705999999988</v>
      </c>
      <c r="BA65">
        <v>3.378578716921393</v>
      </c>
      <c r="BB65">
        <f t="shared" si="0"/>
        <v>84.567689734975474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1.4139604128330265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0.18941669999999997</v>
      </c>
      <c r="AG66">
        <v>1.1900233800000002</v>
      </c>
      <c r="AH66">
        <v>0.40033800000000008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1.1896989E-2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76.022905999999978</v>
      </c>
      <c r="BA66">
        <v>3.3882571727213926</v>
      </c>
      <c r="BB66">
        <f t="shared" si="0"/>
        <v>84.811380279175467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1.3619672916925369</v>
      </c>
      <c r="M67">
        <v>1.2165112891606082</v>
      </c>
      <c r="N67">
        <v>2.5266691442606004</v>
      </c>
      <c r="O67">
        <v>2.8073901471555409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0.18941669999999997</v>
      </c>
      <c r="AG67">
        <v>1.1900233800000002</v>
      </c>
      <c r="AH67">
        <v>0.80067600000000017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1.1896989E-2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76.243705999999989</v>
      </c>
      <c r="BA67">
        <v>3.4350951665504237</v>
      </c>
      <c r="BB67">
        <f t="shared" si="0"/>
        <v>85.848876304718857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1.403622577173913</v>
      </c>
      <c r="M68">
        <v>1.2164185482982703</v>
      </c>
      <c r="N68">
        <v>2.5266691442606004</v>
      </c>
      <c r="O68">
        <v>2.8073901471555409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0.38318591999999985</v>
      </c>
      <c r="AF68">
        <v>0.18941669999999997</v>
      </c>
      <c r="AG68">
        <v>1.1900233800000002</v>
      </c>
      <c r="AH68">
        <v>0.80067600000000017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1.1896989E-2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76.266105999999994</v>
      </c>
      <c r="BA68">
        <v>3.4600818753295033</v>
      </c>
      <c r="BB68">
        <f t="shared" ref="BB68:BB99" si="1">SUM(B68:AZ68)-BA68</f>
        <v>86.477984240558811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1.413987136441146</v>
      </c>
      <c r="M69">
        <v>1.2164185482982703</v>
      </c>
      <c r="N69">
        <v>2.5199197394789579</v>
      </c>
      <c r="O69">
        <v>2.8020063837263787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0.38318591999999985</v>
      </c>
      <c r="AF69">
        <v>0.18941669999999997</v>
      </c>
      <c r="AG69">
        <v>1.1900233800000002</v>
      </c>
      <c r="AH69">
        <v>0.80067600000000017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1.1896989E-2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74.584774999999993</v>
      </c>
      <c r="BA69">
        <v>3.4119089844639854</v>
      </c>
      <c r="BB69">
        <f t="shared" si="1"/>
        <v>85.337551522480751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1.413987136441146</v>
      </c>
      <c r="M70">
        <v>1.2116889900089027</v>
      </c>
      <c r="N70">
        <v>2.5199197394789579</v>
      </c>
      <c r="O70">
        <v>2.8020063837263787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0.22783431999999998</v>
      </c>
      <c r="AD70">
        <v>0.41389236000000001</v>
      </c>
      <c r="AE70">
        <v>0.38318591999999985</v>
      </c>
      <c r="AF70">
        <v>0.18941669999999997</v>
      </c>
      <c r="AG70">
        <v>1.1900233800000002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1.1896989E-2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74.648375999999985</v>
      </c>
      <c r="BA70">
        <v>3.4263789158625331</v>
      </c>
      <c r="BB70">
        <f t="shared" si="1"/>
        <v>85.731890442792846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1.413987136441146</v>
      </c>
      <c r="M71">
        <v>1.2164185482982703</v>
      </c>
      <c r="N71">
        <v>2.5266691442606004</v>
      </c>
      <c r="O71">
        <v>2.8020063837263787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0.11097000000000001</v>
      </c>
      <c r="AC71">
        <v>0.22783431999999998</v>
      </c>
      <c r="AD71">
        <v>0.41389236000000001</v>
      </c>
      <c r="AE71">
        <v>0.65860079999999988</v>
      </c>
      <c r="AF71">
        <v>0.18941669999999997</v>
      </c>
      <c r="AG71">
        <v>1.1900233800000002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0.122612688</v>
      </c>
      <c r="AN71">
        <v>1.1896989E-2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74.784205999999998</v>
      </c>
      <c r="BA71">
        <v>3.4720962181921671</v>
      </c>
      <c r="BB71">
        <f t="shared" si="1"/>
        <v>86.902952871534225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1.413987136441146</v>
      </c>
      <c r="M72">
        <v>1.2116889900089027</v>
      </c>
      <c r="N72">
        <v>2.5199197394789579</v>
      </c>
      <c r="O72">
        <v>2.8020063837263787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0.36546120000000004</v>
      </c>
      <c r="AC72">
        <v>0.45566863999999996</v>
      </c>
      <c r="AD72">
        <v>0.62083853999999994</v>
      </c>
      <c r="AE72">
        <v>0.71847359999999982</v>
      </c>
      <c r="AF72">
        <v>0.18941669999999997</v>
      </c>
      <c r="AG72">
        <v>1.1900233800000002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0.122612688</v>
      </c>
      <c r="AN72">
        <v>1.1896989E-2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75.257306</v>
      </c>
      <c r="BA72">
        <v>3.5368517888625464</v>
      </c>
      <c r="BB72">
        <f t="shared" si="1"/>
        <v>88.543380267792841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1.413987136441146</v>
      </c>
      <c r="M73">
        <v>1.2116889900089027</v>
      </c>
      <c r="N73">
        <v>2.5199197394789579</v>
      </c>
      <c r="O73">
        <v>2.8020063837263787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0.68419245399999995</v>
      </c>
      <c r="AD73">
        <v>0.82778472000000003</v>
      </c>
      <c r="AE73">
        <v>1.1076467999999999</v>
      </c>
      <c r="AF73">
        <v>0.37883339999999999</v>
      </c>
      <c r="AG73">
        <v>1.1900233800000002</v>
      </c>
      <c r="AH73">
        <v>2.4720871499999997</v>
      </c>
      <c r="AI73">
        <v>0.119876</v>
      </c>
      <c r="AJ73">
        <v>0</v>
      </c>
      <c r="AK73">
        <v>1.2452863500000002</v>
      </c>
      <c r="AL73">
        <v>0</v>
      </c>
      <c r="AM73">
        <v>0.24522537599999999</v>
      </c>
      <c r="AN73">
        <v>1.1896989E-2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75.788046000000008</v>
      </c>
      <c r="BA73">
        <v>3.644086270862561</v>
      </c>
      <c r="BB73">
        <f t="shared" si="1"/>
        <v>91.083312997792845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1.413987136441146</v>
      </c>
      <c r="M74">
        <v>1.2116889900089027</v>
      </c>
      <c r="N74">
        <v>2.5199197394789579</v>
      </c>
      <c r="O74">
        <v>2.8020063837263787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0.68419245399999995</v>
      </c>
      <c r="AD74">
        <v>0.82778472000000003</v>
      </c>
      <c r="AE74">
        <v>1.1535093648000001</v>
      </c>
      <c r="AF74">
        <v>0.42092599999999997</v>
      </c>
      <c r="AG74">
        <v>1.1900233800000002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0.36783806400000002</v>
      </c>
      <c r="AN74">
        <v>1.1896989E-2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76.426985999999999</v>
      </c>
      <c r="BA74">
        <v>3.7123616869625375</v>
      </c>
      <c r="BB74">
        <f t="shared" si="1"/>
        <v>92.994145064492841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1.413987136441146</v>
      </c>
      <c r="M75">
        <v>1.2164185482982703</v>
      </c>
      <c r="N75">
        <v>2.5266691442606004</v>
      </c>
      <c r="O75">
        <v>2.8020063837263787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0.68419245399999995</v>
      </c>
      <c r="AD75">
        <v>0.82778472000000003</v>
      </c>
      <c r="AE75">
        <v>1.1535093648000001</v>
      </c>
      <c r="AF75">
        <v>0.42092599999999997</v>
      </c>
      <c r="AG75">
        <v>1.1900233800000002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0.36783806400000002</v>
      </c>
      <c r="AN75">
        <v>1.1896989E-2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76.458055000000002</v>
      </c>
      <c r="BA75">
        <v>3.7139871831921756</v>
      </c>
      <c r="BB75">
        <f t="shared" si="1"/>
        <v>93.035067531334221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1.413987136441146</v>
      </c>
      <c r="M76">
        <v>1.2164185482982703</v>
      </c>
      <c r="N76">
        <v>2.5266691442606004</v>
      </c>
      <c r="O76">
        <v>2.8020063837263787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0.68419245399999995</v>
      </c>
      <c r="AD76">
        <v>0.82778472000000003</v>
      </c>
      <c r="AE76">
        <v>1.1535093648000001</v>
      </c>
      <c r="AF76">
        <v>0.42092599999999997</v>
      </c>
      <c r="AG76">
        <v>1.1900233800000002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0.36783806400000002</v>
      </c>
      <c r="AN76">
        <v>1.1896989E-2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76.459356</v>
      </c>
      <c r="BA76">
        <v>3.7140361831921656</v>
      </c>
      <c r="BB76">
        <f t="shared" si="1"/>
        <v>93.036319531334229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1.413987136441146</v>
      </c>
      <c r="M77">
        <v>1.2164185482982703</v>
      </c>
      <c r="N77">
        <v>2.5266691442606004</v>
      </c>
      <c r="O77">
        <v>2.8073901471555409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0.68419245399999995</v>
      </c>
      <c r="AD77">
        <v>0.82778472000000003</v>
      </c>
      <c r="AE77">
        <v>1.1535093648000001</v>
      </c>
      <c r="AF77">
        <v>0.42092599999999997</v>
      </c>
      <c r="AG77">
        <v>1.1900233800000002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0.36783806400000002</v>
      </c>
      <c r="AN77">
        <v>1.1896989E-2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76.490515000000002</v>
      </c>
      <c r="BA77">
        <v>3.7154328425378731</v>
      </c>
      <c r="BB77">
        <f t="shared" si="1"/>
        <v>93.071465635417681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1.413987136441146</v>
      </c>
      <c r="M78">
        <v>1.2164185482982703</v>
      </c>
      <c r="N78">
        <v>2.5266691442606004</v>
      </c>
      <c r="O78">
        <v>2.8073901471555409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0.68419245399999995</v>
      </c>
      <c r="AD78">
        <v>0.82778472000000003</v>
      </c>
      <c r="AE78">
        <v>1.1535093648000001</v>
      </c>
      <c r="AF78">
        <v>0.42092599999999997</v>
      </c>
      <c r="AG78">
        <v>1.1900233800000002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0.36783806400000002</v>
      </c>
      <c r="AN78">
        <v>1.1896989E-2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76.242225999999988</v>
      </c>
      <c r="BA78">
        <v>3.7073857504378545</v>
      </c>
      <c r="BB78">
        <f t="shared" si="1"/>
        <v>92.667085147517696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1.413987136441146</v>
      </c>
      <c r="M79">
        <v>1.2164185482982703</v>
      </c>
      <c r="N79">
        <v>2.5266691442606004</v>
      </c>
      <c r="O79">
        <v>2.8073901471555409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0.68419245399999995</v>
      </c>
      <c r="AD79">
        <v>0.82778472000000003</v>
      </c>
      <c r="AE79">
        <v>1.1535093648000001</v>
      </c>
      <c r="AF79">
        <v>0.42092599999999997</v>
      </c>
      <c r="AG79">
        <v>1.1900233800000002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0.36783806400000002</v>
      </c>
      <c r="AN79">
        <v>1.1896989E-2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76.286074999999997</v>
      </c>
      <c r="BA79">
        <v>3.6926241004378699</v>
      </c>
      <c r="BB79">
        <f t="shared" si="1"/>
        <v>92.395416947517688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1.413987136441146</v>
      </c>
      <c r="M80">
        <v>1.2164185482982703</v>
      </c>
      <c r="N80">
        <v>2.5266691442606004</v>
      </c>
      <c r="O80">
        <v>2.8073901471555409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1.1535093648000001</v>
      </c>
      <c r="AF80">
        <v>0.37883339999999999</v>
      </c>
      <c r="AG80">
        <v>1.1900233800000002</v>
      </c>
      <c r="AH80">
        <v>1.9776697199999997</v>
      </c>
      <c r="AI80">
        <v>0.119876</v>
      </c>
      <c r="AJ80">
        <v>0</v>
      </c>
      <c r="AK80">
        <v>1.2452863500000002</v>
      </c>
      <c r="AL80">
        <v>0</v>
      </c>
      <c r="AM80">
        <v>0.24522537599999999</v>
      </c>
      <c r="AN80">
        <v>1.1896989E-2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75.137354999999999</v>
      </c>
      <c r="BA80">
        <v>3.5811558821378746</v>
      </c>
      <c r="BB80">
        <f t="shared" si="1"/>
        <v>89.628839926817676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1.4555477573785727</v>
      </c>
      <c r="M81">
        <v>1.2164185482982703</v>
      </c>
      <c r="N81">
        <v>2.5266691442606004</v>
      </c>
      <c r="O81">
        <v>2.8073901471555409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0.22783431999999998</v>
      </c>
      <c r="AD81">
        <v>0.20694618000000001</v>
      </c>
      <c r="AE81">
        <v>1.1535093648000001</v>
      </c>
      <c r="AF81">
        <v>0.37883339999999999</v>
      </c>
      <c r="AG81">
        <v>1.1900233800000002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1.1896989E-2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74.071885999999992</v>
      </c>
      <c r="BA81">
        <v>3.4889268363537518</v>
      </c>
      <c r="BB81">
        <f t="shared" si="1"/>
        <v>87.302064602539218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1.413959529543154</v>
      </c>
      <c r="M82">
        <v>1.2164185482982703</v>
      </c>
      <c r="N82">
        <v>2.5266691442606004</v>
      </c>
      <c r="O82">
        <v>2.8073901471555409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0.36546120000000004</v>
      </c>
      <c r="AC82">
        <v>0.22783431999999998</v>
      </c>
      <c r="AD82">
        <v>0.20694618000000001</v>
      </c>
      <c r="AE82">
        <v>1.1535093648000001</v>
      </c>
      <c r="AF82">
        <v>0.37883339999999999</v>
      </c>
      <c r="AG82">
        <v>1.1900233800000002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0</v>
      </c>
      <c r="AN82">
        <v>1.1896989E-2</v>
      </c>
      <c r="AO82">
        <v>0</v>
      </c>
      <c r="AP82">
        <v>0</v>
      </c>
      <c r="AQ82">
        <v>1.8618599999999996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73.710954000000001</v>
      </c>
      <c r="BA82">
        <v>3.4288316409319872</v>
      </c>
      <c r="BB82">
        <f t="shared" si="1"/>
        <v>85.788971412125576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1.4139605742267611</v>
      </c>
      <c r="M83">
        <v>1.2164185482982703</v>
      </c>
      <c r="N83">
        <v>2.5266691442606004</v>
      </c>
      <c r="O83">
        <v>2.8073901471555409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0.36546120000000004</v>
      </c>
      <c r="AC83">
        <v>0.22783431999999998</v>
      </c>
      <c r="AD83">
        <v>0.20694618000000001</v>
      </c>
      <c r="AE83">
        <v>0.71847359999999982</v>
      </c>
      <c r="AF83">
        <v>0.37883339999999999</v>
      </c>
      <c r="AG83">
        <v>1.1900233800000002</v>
      </c>
      <c r="AH83">
        <v>0.40033800000000008</v>
      </c>
      <c r="AI83">
        <v>0</v>
      </c>
      <c r="AJ83">
        <v>0</v>
      </c>
      <c r="AK83">
        <v>1.2452863500000002</v>
      </c>
      <c r="AL83">
        <v>0</v>
      </c>
      <c r="AM83">
        <v>0</v>
      </c>
      <c r="AN83">
        <v>1.1896989E-2</v>
      </c>
      <c r="AO83">
        <v>0</v>
      </c>
      <c r="AP83">
        <v>0</v>
      </c>
      <c r="AQ83">
        <v>1.4834819999999997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73.579945999999993</v>
      </c>
      <c r="BA83">
        <v>3.3736381283693309</v>
      </c>
      <c r="BB83">
        <f t="shared" si="1"/>
        <v>84.399321704571832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1.4139706074745975</v>
      </c>
      <c r="M84">
        <v>1.2164185482982703</v>
      </c>
      <c r="N84">
        <v>2.5266691442606004</v>
      </c>
      <c r="O84">
        <v>2.8073901471555409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0.36546120000000004</v>
      </c>
      <c r="AC84">
        <v>0</v>
      </c>
      <c r="AD84">
        <v>0.20694618000000001</v>
      </c>
      <c r="AE84">
        <v>0.35923679999999991</v>
      </c>
      <c r="AF84">
        <v>0.37883339999999999</v>
      </c>
      <c r="AG84">
        <v>1.1900233800000002</v>
      </c>
      <c r="AH84">
        <v>6.0050699999999992E-2</v>
      </c>
      <c r="AI84">
        <v>0</v>
      </c>
      <c r="AJ84">
        <v>0</v>
      </c>
      <c r="AK84">
        <v>1.2452863500000002</v>
      </c>
      <c r="AL84">
        <v>0</v>
      </c>
      <c r="AM84">
        <v>0</v>
      </c>
      <c r="AN84">
        <v>1.1896989E-2</v>
      </c>
      <c r="AO84">
        <v>0</v>
      </c>
      <c r="AP84">
        <v>0</v>
      </c>
      <c r="AQ84">
        <v>0.98898800000000009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73.530033999999986</v>
      </c>
      <c r="BA84">
        <v>3.3174177516393923</v>
      </c>
      <c r="BB84">
        <f t="shared" si="1"/>
        <v>82.983787694549591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1.414044637996734</v>
      </c>
      <c r="M85">
        <v>1.2164185482982703</v>
      </c>
      <c r="N85">
        <v>2.5266691442606004</v>
      </c>
      <c r="O85">
        <v>2.8073901471555409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0.11097000000000001</v>
      </c>
      <c r="AC85">
        <v>0</v>
      </c>
      <c r="AD85">
        <v>0.20694618000000001</v>
      </c>
      <c r="AE85">
        <v>0</v>
      </c>
      <c r="AF85">
        <v>0.18941669999999997</v>
      </c>
      <c r="AG85">
        <v>1.1900233800000002</v>
      </c>
      <c r="AH85">
        <v>0</v>
      </c>
      <c r="AI85">
        <v>0</v>
      </c>
      <c r="AJ85">
        <v>0</v>
      </c>
      <c r="AK85">
        <v>1.2452863500000002</v>
      </c>
      <c r="AL85">
        <v>0</v>
      </c>
      <c r="AM85">
        <v>0</v>
      </c>
      <c r="AN85">
        <v>1.1896989E-2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73.516705999999999</v>
      </c>
      <c r="BA85">
        <v>3.2839365344053473</v>
      </c>
      <c r="BB85">
        <f t="shared" si="1"/>
        <v>82.140819542305806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1.414044637996734</v>
      </c>
      <c r="M86">
        <v>1.2164185482982703</v>
      </c>
      <c r="N86">
        <v>2.5266691442606004</v>
      </c>
      <c r="O86">
        <v>2.8073901471555409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0.20694618000000001</v>
      </c>
      <c r="AE86">
        <v>0</v>
      </c>
      <c r="AF86">
        <v>0.18941669999999997</v>
      </c>
      <c r="AG86">
        <v>1.1900233800000002</v>
      </c>
      <c r="AH86">
        <v>0</v>
      </c>
      <c r="AI86">
        <v>0</v>
      </c>
      <c r="AJ86">
        <v>0</v>
      </c>
      <c r="AK86">
        <v>1.2452863500000002</v>
      </c>
      <c r="AL86">
        <v>0</v>
      </c>
      <c r="AM86">
        <v>0</v>
      </c>
      <c r="AN86">
        <v>1.1896989E-2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73.538285999999999</v>
      </c>
      <c r="BA86">
        <v>3.2616328096053389</v>
      </c>
      <c r="BB86">
        <f t="shared" si="1"/>
        <v>81.579239267105805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1.4139677666922488</v>
      </c>
      <c r="M87">
        <v>1.2164185482982703</v>
      </c>
      <c r="N87">
        <v>2.5266691442606004</v>
      </c>
      <c r="O87">
        <v>2.8073901471555409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1.1900233800000002</v>
      </c>
      <c r="AH87">
        <v>0</v>
      </c>
      <c r="AI87">
        <v>0</v>
      </c>
      <c r="AJ87">
        <v>0</v>
      </c>
      <c r="AK87">
        <v>1.2452863500000002</v>
      </c>
      <c r="AL87">
        <v>0</v>
      </c>
      <c r="AM87">
        <v>0</v>
      </c>
      <c r="AN87">
        <v>1.1896989E-2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73.558285999999995</v>
      </c>
      <c r="BA87">
        <v>3.2537245197215077</v>
      </c>
      <c r="BB87">
        <f t="shared" si="1"/>
        <v>81.400124505685156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1.4139677666922488</v>
      </c>
      <c r="M88">
        <v>1.2164185482982703</v>
      </c>
      <c r="N88">
        <v>2.5266691442606004</v>
      </c>
      <c r="O88">
        <v>2.8073901471555409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1.1900233800000002</v>
      </c>
      <c r="AH88">
        <v>0</v>
      </c>
      <c r="AI88">
        <v>0</v>
      </c>
      <c r="AJ88">
        <v>0</v>
      </c>
      <c r="AK88">
        <v>1.2452863500000002</v>
      </c>
      <c r="AL88">
        <v>0</v>
      </c>
      <c r="AM88">
        <v>0</v>
      </c>
      <c r="AN88">
        <v>1.1896989E-2</v>
      </c>
      <c r="AO88">
        <v>0</v>
      </c>
      <c r="AP88">
        <v>0</v>
      </c>
      <c r="AQ88">
        <v>0.24024000000000001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73.568286000000001</v>
      </c>
      <c r="BA88">
        <v>3.2440120169215079</v>
      </c>
      <c r="BB88">
        <f t="shared" si="1"/>
        <v>81.165583008485157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1.4139677666922488</v>
      </c>
      <c r="M89">
        <v>1.2164185482982703</v>
      </c>
      <c r="N89">
        <v>2.5266691442606004</v>
      </c>
      <c r="O89">
        <v>2.8073901471555409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1.1900233800000002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</v>
      </c>
      <c r="AN89">
        <v>1.1896989E-2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73.629677999999984</v>
      </c>
      <c r="BA89">
        <v>3.2364158489214949</v>
      </c>
      <c r="BB89">
        <f t="shared" si="1"/>
        <v>80.994331176485147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1.4139677666922488</v>
      </c>
      <c r="M90">
        <v>1.2164185482982703</v>
      </c>
      <c r="N90">
        <v>2.5266691442606004</v>
      </c>
      <c r="O90">
        <v>2.8073901471555409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1.1900233800000002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</v>
      </c>
      <c r="AN90">
        <v>1.1896989E-2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73.683033999999992</v>
      </c>
      <c r="BA90">
        <v>3.2380718489215061</v>
      </c>
      <c r="BB90">
        <f t="shared" si="1"/>
        <v>81.046031176485144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1.4139677666922488</v>
      </c>
      <c r="M91">
        <v>1.2164185482982703</v>
      </c>
      <c r="N91">
        <v>2.5266691442606004</v>
      </c>
      <c r="O91">
        <v>2.8073901471555409</v>
      </c>
      <c r="P91">
        <v>0</v>
      </c>
      <c r="Q91">
        <v>0.21845434147050674</v>
      </c>
      <c r="R91">
        <v>0.60265018418766281</v>
      </c>
      <c r="S91">
        <v>3.1193723965763191E-2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1.1900233800000002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</v>
      </c>
      <c r="AN91">
        <v>1.1896989E-2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73.76618599999999</v>
      </c>
      <c r="BA91">
        <v>3.2715136400205811</v>
      </c>
      <c r="BB91">
        <f t="shared" si="1"/>
        <v>81.948039635010005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1.4139677666922488</v>
      </c>
      <c r="M92">
        <v>1.2164185482982703</v>
      </c>
      <c r="N92">
        <v>2.5266691442606004</v>
      </c>
      <c r="O92">
        <v>2.8073901471555409</v>
      </c>
      <c r="P92">
        <v>0</v>
      </c>
      <c r="Q92">
        <v>0</v>
      </c>
      <c r="R92">
        <v>0.60265018418766281</v>
      </c>
      <c r="S92">
        <v>3.1193723965763191E-2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1.1900233800000002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</v>
      </c>
      <c r="AN92">
        <v>1.1896989E-2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73.797765999999996</v>
      </c>
      <c r="BA92">
        <v>3.2639936882592435</v>
      </c>
      <c r="BB92">
        <f t="shared" si="1"/>
        <v>81.76868524530083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0.79018177606700224</v>
      </c>
      <c r="L93">
        <v>1.4139697343757147</v>
      </c>
      <c r="M93">
        <v>1.2163034926689711</v>
      </c>
      <c r="N93">
        <v>2.5266691442606004</v>
      </c>
      <c r="O93">
        <v>2.8073901471555409</v>
      </c>
      <c r="P93">
        <v>0</v>
      </c>
      <c r="Q93">
        <v>0</v>
      </c>
      <c r="R93">
        <v>0.56108767411300919</v>
      </c>
      <c r="S93">
        <v>3.1193723965763191E-2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1.1900233800000002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</v>
      </c>
      <c r="AN93">
        <v>1.1896989E-2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73.797765999999996</v>
      </c>
      <c r="BA93">
        <v>3.2925866312197685</v>
      </c>
      <c r="BB93">
        <f t="shared" si="1"/>
        <v>82.488598480386841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0.32231967513781695</v>
      </c>
      <c r="L94">
        <v>1.4139697343757147</v>
      </c>
      <c r="M94">
        <v>1.2163257989088074</v>
      </c>
      <c r="N94">
        <v>2.5266691442606004</v>
      </c>
      <c r="O94">
        <v>2.8073901471555409</v>
      </c>
      <c r="P94">
        <v>0</v>
      </c>
      <c r="Q94">
        <v>0</v>
      </c>
      <c r="R94">
        <v>0.61337542523158362</v>
      </c>
      <c r="S94">
        <v>0.27042191735537197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1.1900233800000002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</v>
      </c>
      <c r="AN94">
        <v>1.1896989E-2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73.737765999999993</v>
      </c>
      <c r="BA94">
        <v>3.2858510645397909</v>
      </c>
      <c r="BB94">
        <f t="shared" si="1"/>
        <v>82.25901019688564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0.31191532388775567</v>
      </c>
      <c r="L95">
        <v>1.4139697343757147</v>
      </c>
      <c r="M95">
        <v>1.2063006423982869</v>
      </c>
      <c r="N95">
        <v>2.5266691442606004</v>
      </c>
      <c r="O95">
        <v>2.8073901471555409</v>
      </c>
      <c r="P95">
        <v>0</v>
      </c>
      <c r="Q95">
        <v>0</v>
      </c>
      <c r="R95">
        <v>0.60317092211280188</v>
      </c>
      <c r="S95">
        <v>0.27042191735537197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1.1900233800000002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</v>
      </c>
      <c r="AN95">
        <v>1.1896989E-2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73.737765999999993</v>
      </c>
      <c r="BA95">
        <v>3.2846808454311347</v>
      </c>
      <c r="BB95">
        <f t="shared" si="1"/>
        <v>82.229546405114931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0.30151437524124614</v>
      </c>
      <c r="L96">
        <v>1.4139697343757147</v>
      </c>
      <c r="M96">
        <v>1.2063006423982869</v>
      </c>
      <c r="N96">
        <v>2.5266691442606004</v>
      </c>
      <c r="O96">
        <v>2.8073901471555409</v>
      </c>
      <c r="P96">
        <v>0</v>
      </c>
      <c r="Q96">
        <v>0</v>
      </c>
      <c r="R96">
        <v>0.60317092211280188</v>
      </c>
      <c r="S96">
        <v>0.27042191735537197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1.1900233800000002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</v>
      </c>
      <c r="AN96">
        <v>1.1896989E-2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73.737765999999993</v>
      </c>
      <c r="BA96">
        <v>3.2842835288422432</v>
      </c>
      <c r="BB96">
        <f t="shared" si="1"/>
        <v>82.219542773057327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0.31191532388775567</v>
      </c>
      <c r="L97">
        <v>1.4139697343757147</v>
      </c>
      <c r="M97">
        <v>1.2163257989088074</v>
      </c>
      <c r="N97">
        <v>2.5266691442606004</v>
      </c>
      <c r="O97">
        <v>2.8073901471555409</v>
      </c>
      <c r="P97">
        <v>0</v>
      </c>
      <c r="Q97">
        <v>0</v>
      </c>
      <c r="R97">
        <v>0.59269614713896457</v>
      </c>
      <c r="S97">
        <v>0.29096676780185765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1.1900233800000002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0</v>
      </c>
      <c r="AN97">
        <v>1.1896989E-2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73.857765999999998</v>
      </c>
      <c r="BA97">
        <v>3.2954484805025506</v>
      </c>
      <c r="BB97">
        <f t="shared" si="1"/>
        <v>82.358874002026681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0.30151437524124614</v>
      </c>
      <c r="L98">
        <v>1.4139697343757147</v>
      </c>
      <c r="M98">
        <v>1.2163034926689711</v>
      </c>
      <c r="N98">
        <v>2.5266691442606004</v>
      </c>
      <c r="O98">
        <v>2.8073901471555409</v>
      </c>
      <c r="P98">
        <v>0</v>
      </c>
      <c r="Q98">
        <v>0</v>
      </c>
      <c r="R98">
        <v>0.59269614713896457</v>
      </c>
      <c r="S98">
        <v>0.29096676780185765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1.1900233800000002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0</v>
      </c>
      <c r="AN98">
        <v>1.1896989E-2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73.967765999999997</v>
      </c>
      <c r="BA98">
        <v>3.295050305735796</v>
      </c>
      <c r="BB98">
        <f t="shared" si="1"/>
        <v>82.458848921907091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2.3965301473721856E-3</v>
      </c>
      <c r="L99">
        <f t="shared" si="2"/>
        <v>3.3862600682461483E-2</v>
      </c>
      <c r="M99">
        <f t="shared" si="2"/>
        <v>2.8888717434507681E-2</v>
      </c>
      <c r="N99">
        <f t="shared" si="2"/>
        <v>6.0597741831743768E-2</v>
      </c>
      <c r="O99">
        <f t="shared" si="2"/>
        <v>6.7321802878561612E-2</v>
      </c>
      <c r="P99">
        <f t="shared" si="2"/>
        <v>0</v>
      </c>
      <c r="Q99">
        <f t="shared" si="2"/>
        <v>6.4999998700960017E-5</v>
      </c>
      <c r="R99">
        <f t="shared" si="2"/>
        <v>2.5236563345161856E-3</v>
      </c>
      <c r="S99">
        <f t="shared" si="2"/>
        <v>1.9343510005842572E-3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4.7367544499999992E-3</v>
      </c>
      <c r="AC99">
        <f t="shared" si="2"/>
        <v>3.1920337537499994E-3</v>
      </c>
      <c r="AD99">
        <f t="shared" si="2"/>
        <v>4.3511184149999998E-3</v>
      </c>
      <c r="AE99">
        <f t="shared" si="2"/>
        <v>8.1327918516000009E-3</v>
      </c>
      <c r="AF99">
        <f t="shared" si="2"/>
        <v>5.8403482500000064E-3</v>
      </c>
      <c r="AG99">
        <f t="shared" si="2"/>
        <v>2.8560561119999991E-2</v>
      </c>
      <c r="AH99">
        <f t="shared" si="2"/>
        <v>1.5212844E-2</v>
      </c>
      <c r="AI99">
        <f t="shared" si="2"/>
        <v>1.5134345000000003E-3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1.5784835439999999E-3</v>
      </c>
      <c r="AN99">
        <f t="shared" si="2"/>
        <v>2.8201964950000044E-4</v>
      </c>
      <c r="AO99">
        <f t="shared" si="2"/>
        <v>0</v>
      </c>
      <c r="AP99">
        <f t="shared" si="2"/>
        <v>0</v>
      </c>
      <c r="AQ99">
        <f t="shared" si="2"/>
        <v>1.6456439999999996E-2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1.8040431820000007</v>
      </c>
      <c r="BA99">
        <f t="shared" si="2"/>
        <v>8.1629394762810392E-2</v>
      </c>
      <c r="BB99">
        <f t="shared" si="1"/>
        <v>2.0397478894794885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13.22743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0.50528800000000018</v>
      </c>
      <c r="BB3">
        <f>SUM(B3:AZ3)-BA3</f>
        <v>12.722142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12.090998000000001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0.46187600000000018</v>
      </c>
      <c r="BB4">
        <f t="shared" ref="BB4:BB67" si="0">SUM(B4:AZ4)-BA4</f>
        <v>11.629122000000001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0.57287800000000111</v>
      </c>
      <c r="BB5">
        <f t="shared" si="0"/>
        <v>14.423921999999999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11.771822999999999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0.44968399999999953</v>
      </c>
      <c r="BB6">
        <f t="shared" si="0"/>
        <v>11.322139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10.608252999999999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0.40523499999999935</v>
      </c>
      <c r="BB7">
        <f t="shared" si="0"/>
        <v>10.203018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8.9177610000000005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0.34065800000000124</v>
      </c>
      <c r="BB8">
        <f t="shared" si="0"/>
        <v>8.5771029999999993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5.8305160000000003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0.22272600000000065</v>
      </c>
      <c r="BB9">
        <f t="shared" si="0"/>
        <v>5.6077899999999996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9.3844449999999995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0.35848599999999919</v>
      </c>
      <c r="BB10">
        <f t="shared" si="0"/>
        <v>9.0259590000000003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9.7399120000000003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0.37206500000000098</v>
      </c>
      <c r="BB11">
        <f t="shared" si="0"/>
        <v>9.3678469999999994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13.066191999999999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0.49912899999999993</v>
      </c>
      <c r="BB12">
        <f t="shared" si="0"/>
        <v>12.567062999999999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11.682423999999999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0.44626899999999914</v>
      </c>
      <c r="BB13">
        <f t="shared" si="0"/>
        <v>11.236155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13.091309000000001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0.50008799999999987</v>
      </c>
      <c r="BB14">
        <f t="shared" si="0"/>
        <v>12.591221000000001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0.57287800000000111</v>
      </c>
      <c r="BB15">
        <f t="shared" si="0"/>
        <v>14.423921999999999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9.7977019999999992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0.37427199999999949</v>
      </c>
      <c r="BB16">
        <f t="shared" si="0"/>
        <v>9.4234299999999998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0.57287800000000111</v>
      </c>
      <c r="BB17">
        <f t="shared" si="0"/>
        <v>14.423921999999999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0.57287800000000111</v>
      </c>
      <c r="BB18">
        <f t="shared" si="0"/>
        <v>14.423921999999999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0.57287800000000111</v>
      </c>
      <c r="BB22">
        <f t="shared" si="0"/>
        <v>14.423921999999999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13.883767000000001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0.53035999999999994</v>
      </c>
      <c r="BB23">
        <f t="shared" si="0"/>
        <v>13.353407000000001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0.57287800000000111</v>
      </c>
      <c r="BB29">
        <f t="shared" si="0"/>
        <v>14.423921999999999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0.57287800000000111</v>
      </c>
      <c r="BB30">
        <f t="shared" si="0"/>
        <v>14.423921999999999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0.57287800000000111</v>
      </c>
      <c r="BB31">
        <f t="shared" si="0"/>
        <v>14.423921999999999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0.57287800000000111</v>
      </c>
      <c r="BB32">
        <f t="shared" si="0"/>
        <v>14.423921999999999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0.57287800000000111</v>
      </c>
      <c r="BB33">
        <f t="shared" si="0"/>
        <v>14.423921999999999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0.57287800000000111</v>
      </c>
      <c r="BB34">
        <f t="shared" si="0"/>
        <v>14.423921999999999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0.57287800000000111</v>
      </c>
      <c r="BB35">
        <f t="shared" si="0"/>
        <v>14.423921999999999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0.57287800000000111</v>
      </c>
      <c r="BB36">
        <f t="shared" si="0"/>
        <v>14.423921999999999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0.57287800000000111</v>
      </c>
      <c r="BB37">
        <f t="shared" si="0"/>
        <v>14.423921999999999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0.57287800000000111</v>
      </c>
      <c r="BB38">
        <f t="shared" si="0"/>
        <v>14.423921999999999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0.57287800000000111</v>
      </c>
      <c r="BB39">
        <f t="shared" si="0"/>
        <v>14.423921999999999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0.57287800000000111</v>
      </c>
      <c r="BB40">
        <f t="shared" si="0"/>
        <v>14.423921999999999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0.57287800000000111</v>
      </c>
      <c r="BB41">
        <f t="shared" si="0"/>
        <v>14.423921999999999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0.57287800000000111</v>
      </c>
      <c r="BB42">
        <f t="shared" si="0"/>
        <v>14.423921999999999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0.57287800000000111</v>
      </c>
      <c r="BB43">
        <f t="shared" si="0"/>
        <v>14.423921999999999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13.268617000000001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0.50686100000000067</v>
      </c>
      <c r="BB44">
        <f t="shared" si="0"/>
        <v>12.761756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0.57287800000000111</v>
      </c>
      <c r="BB45">
        <f t="shared" si="0"/>
        <v>14.423921999999999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0.57287800000000111</v>
      </c>
      <c r="BB46">
        <f t="shared" si="0"/>
        <v>14.423921999999999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0.57287800000000111</v>
      </c>
      <c r="BB47">
        <f t="shared" si="0"/>
        <v>14.423921999999999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0.57287800000000111</v>
      </c>
      <c r="BB48">
        <f t="shared" si="0"/>
        <v>14.423921999999999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0.57287800000000111</v>
      </c>
      <c r="BB49">
        <f t="shared" si="0"/>
        <v>14.423921999999999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0.57287800000000111</v>
      </c>
      <c r="BB50">
        <f t="shared" si="0"/>
        <v>14.423921999999999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13.962097999999999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0.53335199999999894</v>
      </c>
      <c r="BB51">
        <f t="shared" si="0"/>
        <v>13.428746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0.57287800000000111</v>
      </c>
      <c r="BB52">
        <f t="shared" si="0"/>
        <v>14.423921999999999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0.57287800000000111</v>
      </c>
      <c r="BB53">
        <f t="shared" si="0"/>
        <v>14.423921999999999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0.57287800000000111</v>
      </c>
      <c r="BB54">
        <f t="shared" si="0"/>
        <v>14.423921999999999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0.57287800000000111</v>
      </c>
      <c r="BB55">
        <f t="shared" si="0"/>
        <v>14.423921999999999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0.57287800000000111</v>
      </c>
      <c r="BB56">
        <f t="shared" si="0"/>
        <v>14.423921999999999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0.57287800000000111</v>
      </c>
      <c r="BB57">
        <f t="shared" si="0"/>
        <v>14.423921999999999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13.702415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0.52343199999999968</v>
      </c>
      <c r="BB58">
        <f t="shared" si="0"/>
        <v>13.178983000000001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0.57287800000000111</v>
      </c>
      <c r="BB59">
        <f t="shared" si="0"/>
        <v>14.423921999999999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0.57287800000000111</v>
      </c>
      <c r="BB60">
        <f t="shared" si="0"/>
        <v>14.423921999999999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0.57287800000000111</v>
      </c>
      <c r="BB61">
        <f t="shared" si="0"/>
        <v>14.423921999999999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0.57287800000000111</v>
      </c>
      <c r="BB62">
        <f t="shared" si="0"/>
        <v>14.423921999999999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0.57287800000000111</v>
      </c>
      <c r="BB63">
        <f t="shared" si="0"/>
        <v>14.423921999999999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0.57287800000000111</v>
      </c>
      <c r="BB64">
        <f t="shared" si="0"/>
        <v>14.423921999999999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0.57287800000000111</v>
      </c>
      <c r="BB65">
        <f t="shared" si="0"/>
        <v>14.423921999999999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0.57287800000000111</v>
      </c>
      <c r="BB66">
        <f t="shared" si="0"/>
        <v>14.423921999999999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0.57287800000000111</v>
      </c>
      <c r="BB67">
        <f t="shared" si="0"/>
        <v>14.423921999999999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0.57287800000000111</v>
      </c>
      <c r="BB68">
        <f t="shared" ref="BB68:BB99" si="1">SUM(B68:AZ68)-BA68</f>
        <v>14.423921999999999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0.57287800000000111</v>
      </c>
      <c r="BB69">
        <f t="shared" si="1"/>
        <v>14.423921999999999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0.57287800000000111</v>
      </c>
      <c r="BB70">
        <f t="shared" si="1"/>
        <v>14.423921999999999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0.57287800000000111</v>
      </c>
      <c r="BB71">
        <f t="shared" si="1"/>
        <v>14.423921999999999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0.57287800000000111</v>
      </c>
      <c r="BB72">
        <f t="shared" si="1"/>
        <v>14.423921999999999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0.57287800000000111</v>
      </c>
      <c r="BB73">
        <f t="shared" si="1"/>
        <v>14.423921999999999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0.57287800000000111</v>
      </c>
      <c r="BB74">
        <f t="shared" si="1"/>
        <v>14.423921999999999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0.57287800000000111</v>
      </c>
      <c r="BB75">
        <f t="shared" si="1"/>
        <v>14.423921999999999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0.57287800000000111</v>
      </c>
      <c r="BB76">
        <f t="shared" si="1"/>
        <v>14.423921999999999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0.57287800000000111</v>
      </c>
      <c r="BB77">
        <f t="shared" si="1"/>
        <v>14.423921999999999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0.57287800000000111</v>
      </c>
      <c r="BB78">
        <f t="shared" si="1"/>
        <v>14.423921999999999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13.147929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0.50225099999999934</v>
      </c>
      <c r="BB79">
        <f t="shared" si="1"/>
        <v>12.645678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0.57287800000000111</v>
      </c>
      <c r="BB80">
        <f t="shared" si="1"/>
        <v>14.423921999999999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0.57287800000000111</v>
      </c>
      <c r="BB81">
        <f t="shared" si="1"/>
        <v>14.423921999999999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0.57287800000000111</v>
      </c>
      <c r="BB82">
        <f t="shared" si="1"/>
        <v>14.423921999999999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0.57287800000000111</v>
      </c>
      <c r="BB83">
        <f t="shared" si="1"/>
        <v>14.423921999999999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0.57287800000000111</v>
      </c>
      <c r="BB84">
        <f t="shared" si="1"/>
        <v>14.423921999999999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0.57287800000000111</v>
      </c>
      <c r="BB85">
        <f t="shared" si="1"/>
        <v>14.423921999999999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14.873329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0.56816099999999992</v>
      </c>
      <c r="BB86">
        <f t="shared" si="1"/>
        <v>14.305168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0.57287800000000111</v>
      </c>
      <c r="BB87">
        <f t="shared" si="1"/>
        <v>14.423921999999999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0.57287800000000111</v>
      </c>
      <c r="BB88">
        <f t="shared" si="1"/>
        <v>14.423921999999999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0.57287800000000111</v>
      </c>
      <c r="BB89">
        <f t="shared" si="1"/>
        <v>14.423921999999999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0.57287800000000111</v>
      </c>
      <c r="BB90">
        <f t="shared" si="1"/>
        <v>14.423921999999999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0.57287800000000111</v>
      </c>
      <c r="BB91">
        <f t="shared" si="1"/>
        <v>14.423921999999999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0.57287800000000111</v>
      </c>
      <c r="BB92">
        <f t="shared" si="1"/>
        <v>14.423921999999999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11.818118999999999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0.45145199999999974</v>
      </c>
      <c r="BB93">
        <f t="shared" si="1"/>
        <v>11.366667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0.57287800000000111</v>
      </c>
      <c r="BB94">
        <f t="shared" si="1"/>
        <v>14.423921999999999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0.57287800000000111</v>
      </c>
      <c r="BB95">
        <f t="shared" si="1"/>
        <v>14.423921999999999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0.57287800000000111</v>
      </c>
      <c r="BB96">
        <f t="shared" si="1"/>
        <v>14.423921999999999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0.57287800000000111</v>
      </c>
      <c r="BB97">
        <f t="shared" si="1"/>
        <v>14.423921999999999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14.344810000000001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0.54797200000000146</v>
      </c>
      <c r="BB98">
        <f t="shared" si="1"/>
        <v>13.796837999999999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0.34449166224999961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1.3159586250000046E-2</v>
      </c>
      <c r="BB99">
        <f t="shared" si="1"/>
        <v>0.33133207599999959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0</v>
      </c>
      <c r="M3" s="206">
        <v>34.11</v>
      </c>
      <c r="N3" s="206">
        <v>37.08</v>
      </c>
      <c r="O3" s="206">
        <v>68.290000000000006</v>
      </c>
      <c r="P3" s="206">
        <v>26.08</v>
      </c>
      <c r="Q3" s="206">
        <v>0.06</v>
      </c>
      <c r="R3" s="206">
        <v>3.98</v>
      </c>
      <c r="S3" s="206">
        <v>5.55</v>
      </c>
      <c r="T3" s="206">
        <v>0</v>
      </c>
      <c r="U3" s="206">
        <v>49.78</v>
      </c>
      <c r="V3" s="206">
        <v>0</v>
      </c>
      <c r="W3" s="206">
        <v>7.52</v>
      </c>
      <c r="X3" s="206">
        <v>14.43</v>
      </c>
      <c r="Y3" s="206">
        <v>0</v>
      </c>
      <c r="Z3" s="206">
        <v>57.71</v>
      </c>
      <c r="AA3" s="206">
        <v>14.43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0</v>
      </c>
      <c r="M4" s="206">
        <v>31.74</v>
      </c>
      <c r="N4" s="206">
        <v>26.94</v>
      </c>
      <c r="O4" s="206">
        <v>52.9</v>
      </c>
      <c r="P4" s="206">
        <v>26.08</v>
      </c>
      <c r="Q4" s="206">
        <v>0</v>
      </c>
      <c r="R4" s="206">
        <v>3.98</v>
      </c>
      <c r="S4" s="206">
        <v>5.55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57.71</v>
      </c>
      <c r="AA4" s="206">
        <v>14.43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</v>
      </c>
      <c r="M5" s="206">
        <v>31.74</v>
      </c>
      <c r="N5" s="206">
        <v>26.93</v>
      </c>
      <c r="O5" s="206">
        <v>45.2</v>
      </c>
      <c r="P5" s="206">
        <v>26.08</v>
      </c>
      <c r="Q5" s="206">
        <v>0</v>
      </c>
      <c r="R5" s="206">
        <v>3.98</v>
      </c>
      <c r="S5" s="206">
        <v>5.17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57.71</v>
      </c>
      <c r="AA5" s="206">
        <v>14.43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</v>
      </c>
      <c r="M6" s="206">
        <v>31.74</v>
      </c>
      <c r="N6" s="206">
        <v>26.93</v>
      </c>
      <c r="O6" s="206">
        <v>40.4</v>
      </c>
      <c r="P6" s="206">
        <v>26.08</v>
      </c>
      <c r="Q6" s="206">
        <v>0</v>
      </c>
      <c r="R6" s="206">
        <v>3.98</v>
      </c>
      <c r="S6" s="206">
        <v>5.17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57.71</v>
      </c>
      <c r="AA6" s="206">
        <v>14.43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</v>
      </c>
      <c r="M7" s="206">
        <v>31.74</v>
      </c>
      <c r="N7" s="206">
        <v>26.93</v>
      </c>
      <c r="O7" s="206">
        <v>40.4</v>
      </c>
      <c r="P7" s="206">
        <v>26.08</v>
      </c>
      <c r="Q7" s="206">
        <v>0</v>
      </c>
      <c r="R7" s="206">
        <v>4.16</v>
      </c>
      <c r="S7" s="206">
        <v>5.42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57.71</v>
      </c>
      <c r="AA7" s="206">
        <v>14.43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</v>
      </c>
      <c r="M8" s="206">
        <v>31.74</v>
      </c>
      <c r="N8" s="206">
        <v>26.93</v>
      </c>
      <c r="O8" s="206">
        <v>39.43</v>
      </c>
      <c r="P8" s="206">
        <v>26.08</v>
      </c>
      <c r="Q8" s="206">
        <v>0</v>
      </c>
      <c r="R8" s="206">
        <v>4.16</v>
      </c>
      <c r="S8" s="206">
        <v>5.42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57.71</v>
      </c>
      <c r="AA8" s="206">
        <v>14.43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31.74</v>
      </c>
      <c r="N9" s="206">
        <v>26.93</v>
      </c>
      <c r="O9" s="206">
        <v>39.43</v>
      </c>
      <c r="P9" s="206">
        <v>26.08</v>
      </c>
      <c r="Q9" s="206">
        <v>0</v>
      </c>
      <c r="R9" s="206">
        <v>4.16</v>
      </c>
      <c r="S9" s="206">
        <v>5.42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57.71</v>
      </c>
      <c r="AA9" s="206">
        <v>14.43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31.74</v>
      </c>
      <c r="N10" s="206">
        <v>26.93</v>
      </c>
      <c r="O10" s="206">
        <v>42.32</v>
      </c>
      <c r="P10" s="206">
        <v>26.08</v>
      </c>
      <c r="Q10" s="206">
        <v>0</v>
      </c>
      <c r="R10" s="206">
        <v>4.16</v>
      </c>
      <c r="S10" s="206">
        <v>5.42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57.71</v>
      </c>
      <c r="AA10" s="206">
        <v>14.43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31.74</v>
      </c>
      <c r="N11" s="206">
        <v>26.93</v>
      </c>
      <c r="O11" s="206">
        <v>43.28</v>
      </c>
      <c r="P11" s="206">
        <v>26.08</v>
      </c>
      <c r="Q11" s="206">
        <v>0</v>
      </c>
      <c r="R11" s="206">
        <v>3.95</v>
      </c>
      <c r="S11" s="206">
        <v>5.42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57.71</v>
      </c>
      <c r="AA11" s="206">
        <v>14.43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31.74</v>
      </c>
      <c r="N12" s="206">
        <v>26.93</v>
      </c>
      <c r="O12" s="206">
        <v>43.28</v>
      </c>
      <c r="P12" s="206">
        <v>26.08</v>
      </c>
      <c r="Q12" s="206">
        <v>0</v>
      </c>
      <c r="R12" s="206">
        <v>3.95</v>
      </c>
      <c r="S12" s="206">
        <v>5.42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57.71</v>
      </c>
      <c r="AA12" s="206">
        <v>14.43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31.74</v>
      </c>
      <c r="N13" s="206">
        <v>26.93</v>
      </c>
      <c r="O13" s="206">
        <v>42.32</v>
      </c>
      <c r="P13" s="206">
        <v>26.08</v>
      </c>
      <c r="Q13" s="206">
        <v>0</v>
      </c>
      <c r="R13" s="206">
        <v>3.95</v>
      </c>
      <c r="S13" s="206">
        <v>5.42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57.71</v>
      </c>
      <c r="AA13" s="206">
        <v>14.43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31.74</v>
      </c>
      <c r="N14" s="206">
        <v>26.93</v>
      </c>
      <c r="O14" s="206">
        <v>43.28</v>
      </c>
      <c r="P14" s="206">
        <v>26.08</v>
      </c>
      <c r="Q14" s="206">
        <v>0</v>
      </c>
      <c r="R14" s="206">
        <v>3.95</v>
      </c>
      <c r="S14" s="206">
        <v>5.42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57.71</v>
      </c>
      <c r="AA14" s="206">
        <v>14.43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31.74</v>
      </c>
      <c r="N15" s="206">
        <v>26.93</v>
      </c>
      <c r="O15" s="206">
        <v>43.28</v>
      </c>
      <c r="P15" s="206">
        <v>26.08</v>
      </c>
      <c r="Q15" s="206">
        <v>0</v>
      </c>
      <c r="R15" s="206">
        <v>3.95</v>
      </c>
      <c r="S15" s="206">
        <v>5.42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57.71</v>
      </c>
      <c r="AA15" s="206">
        <v>14.43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31.74</v>
      </c>
      <c r="N16" s="206">
        <v>26.93</v>
      </c>
      <c r="O16" s="206">
        <v>42.32</v>
      </c>
      <c r="P16" s="206">
        <v>26.08</v>
      </c>
      <c r="Q16" s="206">
        <v>0</v>
      </c>
      <c r="R16" s="206">
        <v>3.95</v>
      </c>
      <c r="S16" s="206">
        <v>5.42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57.71</v>
      </c>
      <c r="AA16" s="206">
        <v>14.43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31.74</v>
      </c>
      <c r="N17" s="206">
        <v>26.93</v>
      </c>
      <c r="O17" s="206">
        <v>43.28</v>
      </c>
      <c r="P17" s="206">
        <v>26.08</v>
      </c>
      <c r="Q17" s="206">
        <v>0</v>
      </c>
      <c r="R17" s="206">
        <v>3.95</v>
      </c>
      <c r="S17" s="206">
        <v>5.42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57.71</v>
      </c>
      <c r="AA17" s="206">
        <v>14.43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31.74</v>
      </c>
      <c r="N18" s="206">
        <v>26.93</v>
      </c>
      <c r="O18" s="206">
        <v>44.24</v>
      </c>
      <c r="P18" s="206">
        <v>26.08</v>
      </c>
      <c r="Q18" s="206">
        <v>0</v>
      </c>
      <c r="R18" s="206">
        <v>3.95</v>
      </c>
      <c r="S18" s="206">
        <v>5.42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57.71</v>
      </c>
      <c r="AA18" s="206">
        <v>14.43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</v>
      </c>
      <c r="M19" s="206">
        <v>31.74</v>
      </c>
      <c r="N19" s="206">
        <v>26.93</v>
      </c>
      <c r="O19" s="206">
        <v>45.2</v>
      </c>
      <c r="P19" s="206">
        <v>26.08</v>
      </c>
      <c r="Q19" s="206">
        <v>0</v>
      </c>
      <c r="R19" s="206">
        <v>3.95</v>
      </c>
      <c r="S19" s="206">
        <v>5.42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57.71</v>
      </c>
      <c r="AA19" s="206">
        <v>14.43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</v>
      </c>
      <c r="M20" s="206">
        <v>31.74</v>
      </c>
      <c r="N20" s="206">
        <v>26.93</v>
      </c>
      <c r="O20" s="206">
        <v>34.619999999999997</v>
      </c>
      <c r="P20" s="206">
        <v>26.08</v>
      </c>
      <c r="Q20" s="206">
        <v>0</v>
      </c>
      <c r="R20" s="206">
        <v>3.75</v>
      </c>
      <c r="S20" s="206">
        <v>5.42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57.71</v>
      </c>
      <c r="AA20" s="206">
        <v>14.43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</v>
      </c>
      <c r="M21" s="206">
        <v>31.74</v>
      </c>
      <c r="N21" s="206">
        <v>26.93</v>
      </c>
      <c r="O21" s="206">
        <v>35.590000000000003</v>
      </c>
      <c r="P21" s="206">
        <v>26.08</v>
      </c>
      <c r="Q21" s="206">
        <v>0</v>
      </c>
      <c r="R21" s="206">
        <v>3.75</v>
      </c>
      <c r="S21" s="206">
        <v>5.42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57.71</v>
      </c>
      <c r="AA21" s="206">
        <v>14.43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</v>
      </c>
      <c r="M22" s="206">
        <v>31.74</v>
      </c>
      <c r="N22" s="206">
        <v>26.93</v>
      </c>
      <c r="O22" s="206">
        <v>52.9</v>
      </c>
      <c r="P22" s="206">
        <v>26.08</v>
      </c>
      <c r="Q22" s="206">
        <v>0</v>
      </c>
      <c r="R22" s="206">
        <v>3.98</v>
      </c>
      <c r="S22" s="206">
        <v>5.17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57.71</v>
      </c>
      <c r="AA22" s="206">
        <v>14.43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0</v>
      </c>
      <c r="M23" s="206">
        <v>48.09</v>
      </c>
      <c r="N23" s="206">
        <v>46.59</v>
      </c>
      <c r="O23" s="206">
        <v>65.900000000000006</v>
      </c>
      <c r="P23" s="206">
        <v>26.08</v>
      </c>
      <c r="Q23" s="206">
        <v>0</v>
      </c>
      <c r="R23" s="206">
        <v>2.5299999999999998</v>
      </c>
      <c r="S23" s="206">
        <v>4.0199999999999996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14.43</v>
      </c>
      <c r="Y23" s="206">
        <v>0</v>
      </c>
      <c r="Z23" s="206">
        <v>57.71</v>
      </c>
      <c r="AA23" s="206">
        <v>14.43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0</v>
      </c>
      <c r="M24" s="206">
        <v>61.33</v>
      </c>
      <c r="N24" s="206">
        <v>49.9</v>
      </c>
      <c r="O24" s="206">
        <v>70.48</v>
      </c>
      <c r="P24" s="206">
        <v>26.08</v>
      </c>
      <c r="Q24" s="206">
        <v>0</v>
      </c>
      <c r="R24" s="206">
        <v>2.5299999999999998</v>
      </c>
      <c r="S24" s="206">
        <v>4.0199999999999996</v>
      </c>
      <c r="T24" s="206">
        <v>0</v>
      </c>
      <c r="U24" s="206">
        <v>49.78</v>
      </c>
      <c r="V24" s="206">
        <v>0</v>
      </c>
      <c r="W24" s="206">
        <v>14.1</v>
      </c>
      <c r="X24" s="206">
        <v>41.54</v>
      </c>
      <c r="Y24" s="206">
        <v>0</v>
      </c>
      <c r="Z24" s="206">
        <v>57.71</v>
      </c>
      <c r="AA24" s="206">
        <v>25.97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</v>
      </c>
      <c r="L25" s="206">
        <v>0</v>
      </c>
      <c r="M25" s="206">
        <v>61.33</v>
      </c>
      <c r="N25" s="206">
        <v>49.9</v>
      </c>
      <c r="O25" s="206">
        <v>70.48</v>
      </c>
      <c r="P25" s="206">
        <v>26.08</v>
      </c>
      <c r="Q25" s="206">
        <v>0</v>
      </c>
      <c r="R25" s="206">
        <v>0</v>
      </c>
      <c r="S25" s="206">
        <v>4.0199999999999996</v>
      </c>
      <c r="T25" s="206">
        <v>0</v>
      </c>
      <c r="U25" s="206">
        <v>49.78</v>
      </c>
      <c r="V25" s="206">
        <v>0</v>
      </c>
      <c r="W25" s="206">
        <v>14.1</v>
      </c>
      <c r="X25" s="206">
        <v>41.54</v>
      </c>
      <c r="Y25" s="206">
        <v>0</v>
      </c>
      <c r="Z25" s="206">
        <v>117.56</v>
      </c>
      <c r="AA25" s="206">
        <v>38.11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176.01</v>
      </c>
      <c r="L26" s="206">
        <v>2.89</v>
      </c>
      <c r="M26" s="206">
        <v>61.33</v>
      </c>
      <c r="N26" s="206">
        <v>49.9</v>
      </c>
      <c r="O26" s="206">
        <v>70.48</v>
      </c>
      <c r="P26" s="206">
        <v>26.08</v>
      </c>
      <c r="Q26" s="206">
        <v>9.2200000000000006</v>
      </c>
      <c r="R26" s="206">
        <v>8.9600000000000009</v>
      </c>
      <c r="S26" s="206">
        <v>11.58</v>
      </c>
      <c r="T26" s="206">
        <v>0</v>
      </c>
      <c r="U26" s="206">
        <v>49.78</v>
      </c>
      <c r="V26" s="206">
        <v>5.66</v>
      </c>
      <c r="W26" s="206">
        <v>14.1</v>
      </c>
      <c r="X26" s="206">
        <v>41.54</v>
      </c>
      <c r="Y26" s="206">
        <v>0</v>
      </c>
      <c r="Z26" s="206">
        <v>117.56</v>
      </c>
      <c r="AA26" s="206">
        <v>38.11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181.76</v>
      </c>
      <c r="L27" s="206">
        <v>2.89</v>
      </c>
      <c r="M27" s="206">
        <v>61.33</v>
      </c>
      <c r="N27" s="206">
        <v>49.9</v>
      </c>
      <c r="O27" s="206">
        <v>70.48</v>
      </c>
      <c r="P27" s="206">
        <v>26.08</v>
      </c>
      <c r="Q27" s="206">
        <v>9.2200000000000006</v>
      </c>
      <c r="R27" s="206">
        <v>7.44</v>
      </c>
      <c r="S27" s="206">
        <v>8.9</v>
      </c>
      <c r="T27" s="206">
        <v>0</v>
      </c>
      <c r="U27" s="206">
        <v>49.78</v>
      </c>
      <c r="V27" s="206">
        <v>7.67</v>
      </c>
      <c r="W27" s="206">
        <v>14.1</v>
      </c>
      <c r="X27" s="206">
        <v>41.54</v>
      </c>
      <c r="Y27" s="206">
        <v>0</v>
      </c>
      <c r="Z27" s="206">
        <v>117.56</v>
      </c>
      <c r="AA27" s="206">
        <v>38.1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223.94</v>
      </c>
      <c r="L28" s="206">
        <v>2.74</v>
      </c>
      <c r="M28" s="206">
        <v>61.33</v>
      </c>
      <c r="N28" s="206">
        <v>49.9</v>
      </c>
      <c r="O28" s="206">
        <v>70.48</v>
      </c>
      <c r="P28" s="206">
        <v>26.08</v>
      </c>
      <c r="Q28" s="206">
        <v>9.2200000000000006</v>
      </c>
      <c r="R28" s="206">
        <v>8.92</v>
      </c>
      <c r="S28" s="206">
        <v>9.65</v>
      </c>
      <c r="T28" s="206">
        <v>0</v>
      </c>
      <c r="U28" s="206">
        <v>49.78</v>
      </c>
      <c r="V28" s="206">
        <v>7.67</v>
      </c>
      <c r="W28" s="206">
        <v>14.1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246.39</v>
      </c>
      <c r="L29" s="206">
        <v>2.85</v>
      </c>
      <c r="M29" s="206">
        <v>61.33</v>
      </c>
      <c r="N29" s="206">
        <v>49.9</v>
      </c>
      <c r="O29" s="206">
        <v>70.48</v>
      </c>
      <c r="P29" s="206">
        <v>26.08</v>
      </c>
      <c r="Q29" s="206">
        <v>9.0500000000000007</v>
      </c>
      <c r="R29" s="206">
        <v>8.9499999999999993</v>
      </c>
      <c r="S29" s="206">
        <v>11.14</v>
      </c>
      <c r="T29" s="206">
        <v>0</v>
      </c>
      <c r="U29" s="206">
        <v>49.78</v>
      </c>
      <c r="V29" s="206">
        <v>7.67</v>
      </c>
      <c r="W29" s="206">
        <v>14.1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84.02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2.19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246.39</v>
      </c>
      <c r="L30" s="206">
        <v>2.89</v>
      </c>
      <c r="M30" s="206">
        <v>61.33</v>
      </c>
      <c r="N30" s="206">
        <v>49.9</v>
      </c>
      <c r="O30" s="206">
        <v>70.48</v>
      </c>
      <c r="P30" s="206">
        <v>26.08</v>
      </c>
      <c r="Q30" s="206">
        <v>9.23</v>
      </c>
      <c r="R30" s="206">
        <v>8.9499999999999993</v>
      </c>
      <c r="S30" s="206">
        <v>11.14</v>
      </c>
      <c r="T30" s="206">
        <v>0</v>
      </c>
      <c r="U30" s="206">
        <v>49.78</v>
      </c>
      <c r="V30" s="206">
        <v>7.67</v>
      </c>
      <c r="W30" s="206">
        <v>14.1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84.02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6.34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246.39</v>
      </c>
      <c r="L31" s="206">
        <v>2.89</v>
      </c>
      <c r="M31" s="206">
        <v>61.33</v>
      </c>
      <c r="N31" s="206">
        <v>49.9</v>
      </c>
      <c r="O31" s="206">
        <v>70.48</v>
      </c>
      <c r="P31" s="206">
        <v>26.08</v>
      </c>
      <c r="Q31" s="206">
        <v>9.23</v>
      </c>
      <c r="R31" s="206">
        <v>8.9499999999999993</v>
      </c>
      <c r="S31" s="206">
        <v>11.14</v>
      </c>
      <c r="T31" s="206">
        <v>0</v>
      </c>
      <c r="U31" s="206">
        <v>49.78</v>
      </c>
      <c r="V31" s="206">
        <v>3.83</v>
      </c>
      <c r="W31" s="206">
        <v>14.1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8.35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17.45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246.39</v>
      </c>
      <c r="L32" s="206">
        <v>2.89</v>
      </c>
      <c r="M32" s="206">
        <v>61.33</v>
      </c>
      <c r="N32" s="206">
        <v>49.9</v>
      </c>
      <c r="O32" s="206">
        <v>70.48</v>
      </c>
      <c r="P32" s="206">
        <v>26.08</v>
      </c>
      <c r="Q32" s="206">
        <v>9.23</v>
      </c>
      <c r="R32" s="206">
        <v>8.9499999999999993</v>
      </c>
      <c r="S32" s="206">
        <v>11.14</v>
      </c>
      <c r="T32" s="206">
        <v>0</v>
      </c>
      <c r="U32" s="206">
        <v>49.78</v>
      </c>
      <c r="V32" s="206">
        <v>3.83</v>
      </c>
      <c r="W32" s="206">
        <v>14.1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8.35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34.14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246.39</v>
      </c>
      <c r="L33" s="206">
        <v>2.89</v>
      </c>
      <c r="M33" s="206">
        <v>61.33</v>
      </c>
      <c r="N33" s="206">
        <v>49.9</v>
      </c>
      <c r="O33" s="206">
        <v>70.48</v>
      </c>
      <c r="P33" s="206">
        <v>26.08</v>
      </c>
      <c r="Q33" s="206">
        <v>9.23</v>
      </c>
      <c r="R33" s="206">
        <v>8.9499999999999993</v>
      </c>
      <c r="S33" s="206">
        <v>11.14</v>
      </c>
      <c r="T33" s="206">
        <v>0</v>
      </c>
      <c r="U33" s="206">
        <v>49.78</v>
      </c>
      <c r="V33" s="206">
        <v>3.83</v>
      </c>
      <c r="W33" s="206">
        <v>14.36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8.35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246.39</v>
      </c>
      <c r="L34" s="206">
        <v>2.89</v>
      </c>
      <c r="M34" s="206">
        <v>61.33</v>
      </c>
      <c r="N34" s="206">
        <v>49.9</v>
      </c>
      <c r="O34" s="206">
        <v>70.48</v>
      </c>
      <c r="P34" s="206">
        <v>26.08</v>
      </c>
      <c r="Q34" s="206">
        <v>9.23</v>
      </c>
      <c r="R34" s="206">
        <v>8.9499999999999993</v>
      </c>
      <c r="S34" s="206">
        <v>11.14</v>
      </c>
      <c r="T34" s="206">
        <v>0</v>
      </c>
      <c r="U34" s="206">
        <v>49.78</v>
      </c>
      <c r="V34" s="206">
        <v>3.83</v>
      </c>
      <c r="W34" s="206">
        <v>14.36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9.35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246.39</v>
      </c>
      <c r="L35" s="206">
        <v>2.89</v>
      </c>
      <c r="M35" s="206">
        <v>61.33</v>
      </c>
      <c r="N35" s="206">
        <v>49.9</v>
      </c>
      <c r="O35" s="206">
        <v>70.48</v>
      </c>
      <c r="P35" s="206">
        <v>26.08</v>
      </c>
      <c r="Q35" s="206">
        <v>9.23</v>
      </c>
      <c r="R35" s="206">
        <v>8.9499999999999993</v>
      </c>
      <c r="S35" s="206">
        <v>11.14</v>
      </c>
      <c r="T35" s="206">
        <v>0</v>
      </c>
      <c r="U35" s="206">
        <v>49.78</v>
      </c>
      <c r="V35" s="206">
        <v>3.83</v>
      </c>
      <c r="W35" s="206">
        <v>14.36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246.39</v>
      </c>
      <c r="L36" s="206">
        <v>2.89</v>
      </c>
      <c r="M36" s="206">
        <v>61.33</v>
      </c>
      <c r="N36" s="206">
        <v>49.9</v>
      </c>
      <c r="O36" s="206">
        <v>70.48</v>
      </c>
      <c r="P36" s="206">
        <v>26.08</v>
      </c>
      <c r="Q36" s="206">
        <v>9.23</v>
      </c>
      <c r="R36" s="206">
        <v>8.9499999999999993</v>
      </c>
      <c r="S36" s="206">
        <v>11.14</v>
      </c>
      <c r="T36" s="206">
        <v>0</v>
      </c>
      <c r="U36" s="206">
        <v>49.78</v>
      </c>
      <c r="V36" s="206">
        <v>3.83</v>
      </c>
      <c r="W36" s="206">
        <v>14.36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246.39</v>
      </c>
      <c r="L37" s="206">
        <v>2.89</v>
      </c>
      <c r="M37" s="206">
        <v>61.33</v>
      </c>
      <c r="N37" s="206">
        <v>49.9</v>
      </c>
      <c r="O37" s="206">
        <v>70.48</v>
      </c>
      <c r="P37" s="206">
        <v>26.08</v>
      </c>
      <c r="Q37" s="206">
        <v>9.23</v>
      </c>
      <c r="R37" s="206">
        <v>8.9499999999999993</v>
      </c>
      <c r="S37" s="206">
        <v>11.14</v>
      </c>
      <c r="T37" s="206">
        <v>0</v>
      </c>
      <c r="U37" s="206">
        <v>49.78</v>
      </c>
      <c r="V37" s="206">
        <v>3.95</v>
      </c>
      <c r="W37" s="206">
        <v>14.36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246.39</v>
      </c>
      <c r="L38" s="206">
        <v>2.89</v>
      </c>
      <c r="M38" s="206">
        <v>61.33</v>
      </c>
      <c r="N38" s="206">
        <v>49.9</v>
      </c>
      <c r="O38" s="206">
        <v>70.48</v>
      </c>
      <c r="P38" s="206">
        <v>26.08</v>
      </c>
      <c r="Q38" s="206">
        <v>9.23</v>
      </c>
      <c r="R38" s="206">
        <v>8.9499999999999993</v>
      </c>
      <c r="S38" s="206">
        <v>11.14</v>
      </c>
      <c r="T38" s="206">
        <v>0</v>
      </c>
      <c r="U38" s="206">
        <v>49.78</v>
      </c>
      <c r="V38" s="206">
        <v>3.95</v>
      </c>
      <c r="W38" s="206">
        <v>14.36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246.39</v>
      </c>
      <c r="L39" s="206">
        <v>2.89</v>
      </c>
      <c r="M39" s="206">
        <v>61.33</v>
      </c>
      <c r="N39" s="206">
        <v>49.9</v>
      </c>
      <c r="O39" s="206">
        <v>70.48</v>
      </c>
      <c r="P39" s="206">
        <v>26.08</v>
      </c>
      <c r="Q39" s="206">
        <v>9.23</v>
      </c>
      <c r="R39" s="206">
        <v>8.9499999999999993</v>
      </c>
      <c r="S39" s="206">
        <v>11.14</v>
      </c>
      <c r="T39" s="206">
        <v>0</v>
      </c>
      <c r="U39" s="206">
        <v>49.78</v>
      </c>
      <c r="V39" s="206">
        <v>3.95</v>
      </c>
      <c r="W39" s="206">
        <v>14.36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246.39</v>
      </c>
      <c r="L40" s="206">
        <v>2.89</v>
      </c>
      <c r="M40" s="206">
        <v>61.33</v>
      </c>
      <c r="N40" s="206">
        <v>49.9</v>
      </c>
      <c r="O40" s="206">
        <v>70.48</v>
      </c>
      <c r="P40" s="206">
        <v>26.08</v>
      </c>
      <c r="Q40" s="206">
        <v>9.23</v>
      </c>
      <c r="R40" s="206">
        <v>8.9499999999999993</v>
      </c>
      <c r="S40" s="206">
        <v>11.14</v>
      </c>
      <c r="T40" s="206">
        <v>0</v>
      </c>
      <c r="U40" s="206">
        <v>49.78</v>
      </c>
      <c r="V40" s="206">
        <v>3.95</v>
      </c>
      <c r="W40" s="206">
        <v>14.36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9.09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246.39</v>
      </c>
      <c r="L41" s="206">
        <v>2.89</v>
      </c>
      <c r="M41" s="206">
        <v>61.33</v>
      </c>
      <c r="N41" s="206">
        <v>49.9</v>
      </c>
      <c r="O41" s="206">
        <v>70.48</v>
      </c>
      <c r="P41" s="206">
        <v>26.08</v>
      </c>
      <c r="Q41" s="206">
        <v>9.23</v>
      </c>
      <c r="R41" s="206">
        <v>8.9499999999999993</v>
      </c>
      <c r="S41" s="206">
        <v>11.14</v>
      </c>
      <c r="T41" s="206">
        <v>0</v>
      </c>
      <c r="U41" s="206">
        <v>49.78</v>
      </c>
      <c r="V41" s="206">
        <v>3.95</v>
      </c>
      <c r="W41" s="206">
        <v>13.98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246.39</v>
      </c>
      <c r="L42" s="206">
        <v>2.89</v>
      </c>
      <c r="M42" s="206">
        <v>61.33</v>
      </c>
      <c r="N42" s="206">
        <v>49.9</v>
      </c>
      <c r="O42" s="206">
        <v>70.48</v>
      </c>
      <c r="P42" s="206">
        <v>26.08</v>
      </c>
      <c r="Q42" s="206">
        <v>9.23</v>
      </c>
      <c r="R42" s="206">
        <v>8.9499999999999993</v>
      </c>
      <c r="S42" s="206">
        <v>11.14</v>
      </c>
      <c r="T42" s="206">
        <v>0</v>
      </c>
      <c r="U42" s="206">
        <v>49.78</v>
      </c>
      <c r="V42" s="206">
        <v>3.95</v>
      </c>
      <c r="W42" s="206">
        <v>13.98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246.39</v>
      </c>
      <c r="L43" s="206">
        <v>2.89</v>
      </c>
      <c r="M43" s="206">
        <v>61.33</v>
      </c>
      <c r="N43" s="206">
        <v>49.9</v>
      </c>
      <c r="O43" s="206">
        <v>70.48</v>
      </c>
      <c r="P43" s="206">
        <v>26.08</v>
      </c>
      <c r="Q43" s="206">
        <v>9.23</v>
      </c>
      <c r="R43" s="206">
        <v>8.9499999999999993</v>
      </c>
      <c r="S43" s="206">
        <v>11.14</v>
      </c>
      <c r="T43" s="206">
        <v>0</v>
      </c>
      <c r="U43" s="206">
        <v>49.78</v>
      </c>
      <c r="V43" s="206">
        <v>3.95</v>
      </c>
      <c r="W43" s="206">
        <v>13.85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246.39</v>
      </c>
      <c r="L44" s="206">
        <v>2.89</v>
      </c>
      <c r="M44" s="206">
        <v>61.33</v>
      </c>
      <c r="N44" s="206">
        <v>49.9</v>
      </c>
      <c r="O44" s="206">
        <v>70.48</v>
      </c>
      <c r="P44" s="206">
        <v>26.08</v>
      </c>
      <c r="Q44" s="206">
        <v>9.23</v>
      </c>
      <c r="R44" s="206">
        <v>8.9499999999999993</v>
      </c>
      <c r="S44" s="206">
        <v>11.14</v>
      </c>
      <c r="T44" s="206">
        <v>0</v>
      </c>
      <c r="U44" s="206">
        <v>49.78</v>
      </c>
      <c r="V44" s="206">
        <v>3.95</v>
      </c>
      <c r="W44" s="206">
        <v>13.85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246.39</v>
      </c>
      <c r="L45" s="206">
        <v>2.89</v>
      </c>
      <c r="M45" s="206">
        <v>61.33</v>
      </c>
      <c r="N45" s="206">
        <v>49.9</v>
      </c>
      <c r="O45" s="206">
        <v>70.48</v>
      </c>
      <c r="P45" s="206">
        <v>26.09</v>
      </c>
      <c r="Q45" s="206">
        <v>9.23</v>
      </c>
      <c r="R45" s="206">
        <v>8.9499999999999993</v>
      </c>
      <c r="S45" s="206">
        <v>11.14</v>
      </c>
      <c r="T45" s="206">
        <v>0</v>
      </c>
      <c r="U45" s="206">
        <v>49.78</v>
      </c>
      <c r="V45" s="206">
        <v>5.13</v>
      </c>
      <c r="W45" s="206">
        <v>13.85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246.39</v>
      </c>
      <c r="L46" s="206">
        <v>2.89</v>
      </c>
      <c r="M46" s="206">
        <v>61.33</v>
      </c>
      <c r="N46" s="206">
        <v>49.9</v>
      </c>
      <c r="O46" s="206">
        <v>70.48</v>
      </c>
      <c r="P46" s="206">
        <v>26.09</v>
      </c>
      <c r="Q46" s="206">
        <v>9.23</v>
      </c>
      <c r="R46" s="206">
        <v>8.9499999999999993</v>
      </c>
      <c r="S46" s="206">
        <v>11.14</v>
      </c>
      <c r="T46" s="206">
        <v>0</v>
      </c>
      <c r="U46" s="206">
        <v>49.78</v>
      </c>
      <c r="V46" s="206">
        <v>5.13</v>
      </c>
      <c r="W46" s="206">
        <v>13.85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246.39</v>
      </c>
      <c r="L47" s="206">
        <v>2.89</v>
      </c>
      <c r="M47" s="206">
        <v>61.33</v>
      </c>
      <c r="N47" s="206">
        <v>49.9</v>
      </c>
      <c r="O47" s="206">
        <v>70.48</v>
      </c>
      <c r="P47" s="206">
        <v>26.09</v>
      </c>
      <c r="Q47" s="206">
        <v>9.23</v>
      </c>
      <c r="R47" s="206">
        <v>8.9499999999999993</v>
      </c>
      <c r="S47" s="206">
        <v>11.14</v>
      </c>
      <c r="T47" s="206">
        <v>0</v>
      </c>
      <c r="U47" s="206">
        <v>49.78</v>
      </c>
      <c r="V47" s="206">
        <v>5.13</v>
      </c>
      <c r="W47" s="206">
        <v>13.85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246.39</v>
      </c>
      <c r="L48" s="206">
        <v>2.89</v>
      </c>
      <c r="M48" s="206">
        <v>61.33</v>
      </c>
      <c r="N48" s="206">
        <v>49.9</v>
      </c>
      <c r="O48" s="206">
        <v>70.48</v>
      </c>
      <c r="P48" s="206">
        <v>26.09</v>
      </c>
      <c r="Q48" s="206">
        <v>9.2200000000000006</v>
      </c>
      <c r="R48" s="206">
        <v>10.41</v>
      </c>
      <c r="S48" s="206">
        <v>11.14</v>
      </c>
      <c r="T48" s="206">
        <v>0</v>
      </c>
      <c r="U48" s="206">
        <v>49.78</v>
      </c>
      <c r="V48" s="206">
        <v>5.13</v>
      </c>
      <c r="W48" s="206">
        <v>13.85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246.39</v>
      </c>
      <c r="L49" s="206">
        <v>2.77</v>
      </c>
      <c r="M49" s="206">
        <v>61.33</v>
      </c>
      <c r="N49" s="206">
        <v>49.9</v>
      </c>
      <c r="O49" s="206">
        <v>70.48</v>
      </c>
      <c r="P49" s="206">
        <v>26.09</v>
      </c>
      <c r="Q49" s="206">
        <v>9.23</v>
      </c>
      <c r="R49" s="206">
        <v>10.63</v>
      </c>
      <c r="S49" s="206">
        <v>11.14</v>
      </c>
      <c r="T49" s="206">
        <v>0</v>
      </c>
      <c r="U49" s="206">
        <v>49.78</v>
      </c>
      <c r="V49" s="206">
        <v>5.13</v>
      </c>
      <c r="W49" s="206">
        <v>13.85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246.39</v>
      </c>
      <c r="L50" s="206">
        <v>2.89</v>
      </c>
      <c r="M50" s="206">
        <v>61.33</v>
      </c>
      <c r="N50" s="206">
        <v>49.9</v>
      </c>
      <c r="O50" s="206">
        <v>70.48</v>
      </c>
      <c r="P50" s="206">
        <v>26.09</v>
      </c>
      <c r="Q50" s="206">
        <v>9.23</v>
      </c>
      <c r="R50" s="206">
        <v>11.35</v>
      </c>
      <c r="S50" s="206">
        <v>11.14</v>
      </c>
      <c r="T50" s="206">
        <v>0</v>
      </c>
      <c r="U50" s="206">
        <v>49.78</v>
      </c>
      <c r="V50" s="206">
        <v>5.13</v>
      </c>
      <c r="W50" s="206">
        <v>13.85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246.39</v>
      </c>
      <c r="L51" s="206">
        <v>5.08</v>
      </c>
      <c r="M51" s="206">
        <v>61.33</v>
      </c>
      <c r="N51" s="206">
        <v>49.9</v>
      </c>
      <c r="O51" s="206">
        <v>70.48</v>
      </c>
      <c r="P51" s="206">
        <v>26.09</v>
      </c>
      <c r="Q51" s="206">
        <v>9.2200000000000006</v>
      </c>
      <c r="R51" s="206">
        <v>10.19</v>
      </c>
      <c r="S51" s="206">
        <v>11.14</v>
      </c>
      <c r="T51" s="206">
        <v>0</v>
      </c>
      <c r="U51" s="206">
        <v>49.78</v>
      </c>
      <c r="V51" s="206">
        <v>5.13</v>
      </c>
      <c r="W51" s="206">
        <v>13.85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246.39</v>
      </c>
      <c r="L52" s="206">
        <v>2.89</v>
      </c>
      <c r="M52" s="206">
        <v>61.33</v>
      </c>
      <c r="N52" s="206">
        <v>49.9</v>
      </c>
      <c r="O52" s="206">
        <v>70.48</v>
      </c>
      <c r="P52" s="206">
        <v>26.09</v>
      </c>
      <c r="Q52" s="206">
        <v>9.2200000000000006</v>
      </c>
      <c r="R52" s="206">
        <v>10.92</v>
      </c>
      <c r="S52" s="206">
        <v>11.14</v>
      </c>
      <c r="T52" s="206">
        <v>0</v>
      </c>
      <c r="U52" s="206">
        <v>49.78</v>
      </c>
      <c r="V52" s="206">
        <v>5.13</v>
      </c>
      <c r="W52" s="206">
        <v>13.85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246.39</v>
      </c>
      <c r="L53" s="206">
        <v>2.89</v>
      </c>
      <c r="M53" s="206">
        <v>61.33</v>
      </c>
      <c r="N53" s="206">
        <v>49.9</v>
      </c>
      <c r="O53" s="206">
        <v>70.48</v>
      </c>
      <c r="P53" s="206">
        <v>26.09</v>
      </c>
      <c r="Q53" s="206">
        <v>9.59</v>
      </c>
      <c r="R53" s="206">
        <v>9.1999999999999993</v>
      </c>
      <c r="S53" s="206">
        <v>11.2</v>
      </c>
      <c r="T53" s="206">
        <v>0</v>
      </c>
      <c r="U53" s="206">
        <v>49.78</v>
      </c>
      <c r="V53" s="206">
        <v>4.13</v>
      </c>
      <c r="W53" s="206">
        <v>13.85</v>
      </c>
      <c r="X53" s="206">
        <v>37.659999999999997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246.39</v>
      </c>
      <c r="L54" s="206">
        <v>2.89</v>
      </c>
      <c r="M54" s="206">
        <v>61.33</v>
      </c>
      <c r="N54" s="206">
        <v>49.9</v>
      </c>
      <c r="O54" s="206">
        <v>70.48</v>
      </c>
      <c r="P54" s="206">
        <v>26.09</v>
      </c>
      <c r="Q54" s="206">
        <v>9.2200000000000006</v>
      </c>
      <c r="R54" s="206">
        <v>9.1999999999999993</v>
      </c>
      <c r="S54" s="206">
        <v>11.14</v>
      </c>
      <c r="T54" s="206">
        <v>0</v>
      </c>
      <c r="U54" s="206">
        <v>49.78</v>
      </c>
      <c r="V54" s="206">
        <v>4.13</v>
      </c>
      <c r="W54" s="206">
        <v>13.85</v>
      </c>
      <c r="X54" s="206">
        <v>35.01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246.39</v>
      </c>
      <c r="L55" s="206">
        <v>2.89</v>
      </c>
      <c r="M55" s="206">
        <v>61.33</v>
      </c>
      <c r="N55" s="206">
        <v>49.9</v>
      </c>
      <c r="O55" s="206">
        <v>70.48</v>
      </c>
      <c r="P55" s="206">
        <v>26.16</v>
      </c>
      <c r="Q55" s="206">
        <v>9.2200000000000006</v>
      </c>
      <c r="R55" s="206">
        <v>8.9499999999999993</v>
      </c>
      <c r="S55" s="206">
        <v>11.14</v>
      </c>
      <c r="T55" s="206">
        <v>0</v>
      </c>
      <c r="U55" s="206">
        <v>49.78</v>
      </c>
      <c r="V55" s="206">
        <v>4.13</v>
      </c>
      <c r="W55" s="206">
        <v>13.85</v>
      </c>
      <c r="X55" s="206">
        <v>35.01</v>
      </c>
      <c r="Y55" s="206">
        <v>0</v>
      </c>
      <c r="Z55" s="206">
        <v>117.56</v>
      </c>
      <c r="AA55" s="206">
        <v>38.1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246.39</v>
      </c>
      <c r="L56" s="206">
        <v>2.89</v>
      </c>
      <c r="M56" s="206">
        <v>61.33</v>
      </c>
      <c r="N56" s="206">
        <v>49.9</v>
      </c>
      <c r="O56" s="206">
        <v>70.48</v>
      </c>
      <c r="P56" s="206">
        <v>26.16</v>
      </c>
      <c r="Q56" s="206">
        <v>9.2200000000000006</v>
      </c>
      <c r="R56" s="206">
        <v>8.9499999999999993</v>
      </c>
      <c r="S56" s="206">
        <v>11.14</v>
      </c>
      <c r="T56" s="206">
        <v>0</v>
      </c>
      <c r="U56" s="206">
        <v>49.78</v>
      </c>
      <c r="V56" s="206">
        <v>4.13</v>
      </c>
      <c r="W56" s="206">
        <v>13.85</v>
      </c>
      <c r="X56" s="206">
        <v>35.01</v>
      </c>
      <c r="Y56" s="206">
        <v>0</v>
      </c>
      <c r="Z56" s="206">
        <v>117.56</v>
      </c>
      <c r="AA56" s="206">
        <v>38.1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208.87</v>
      </c>
      <c r="L57" s="206">
        <v>2.89</v>
      </c>
      <c r="M57" s="206">
        <v>61.33</v>
      </c>
      <c r="N57" s="206">
        <v>49.9</v>
      </c>
      <c r="O57" s="206">
        <v>70.48</v>
      </c>
      <c r="P57" s="206">
        <v>26.16</v>
      </c>
      <c r="Q57" s="206">
        <v>9.2200000000000006</v>
      </c>
      <c r="R57" s="206">
        <v>8.9499999999999993</v>
      </c>
      <c r="S57" s="206">
        <v>11.14</v>
      </c>
      <c r="T57" s="206">
        <v>0</v>
      </c>
      <c r="U57" s="206">
        <v>49.78</v>
      </c>
      <c r="V57" s="206">
        <v>4.13</v>
      </c>
      <c r="W57" s="206">
        <v>13.85</v>
      </c>
      <c r="X57" s="206">
        <v>35.01</v>
      </c>
      <c r="Y57" s="206">
        <v>0</v>
      </c>
      <c r="Z57" s="206">
        <v>117.56</v>
      </c>
      <c r="AA57" s="206">
        <v>38.1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211.52</v>
      </c>
      <c r="L58" s="206">
        <v>2.89</v>
      </c>
      <c r="M58" s="206">
        <v>61.33</v>
      </c>
      <c r="N58" s="206">
        <v>49.9</v>
      </c>
      <c r="O58" s="206">
        <v>70.48</v>
      </c>
      <c r="P58" s="206">
        <v>26.16</v>
      </c>
      <c r="Q58" s="206">
        <v>9.2200000000000006</v>
      </c>
      <c r="R58" s="206">
        <v>8.9499999999999993</v>
      </c>
      <c r="S58" s="206">
        <v>11.14</v>
      </c>
      <c r="T58" s="206">
        <v>0</v>
      </c>
      <c r="U58" s="206">
        <v>49.78</v>
      </c>
      <c r="V58" s="206">
        <v>4.13</v>
      </c>
      <c r="W58" s="206">
        <v>13.85</v>
      </c>
      <c r="X58" s="206">
        <v>35.01</v>
      </c>
      <c r="Y58" s="206">
        <v>0</v>
      </c>
      <c r="Z58" s="206">
        <v>117.56</v>
      </c>
      <c r="AA58" s="206">
        <v>38.1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214.75</v>
      </c>
      <c r="L59" s="206">
        <v>2.89</v>
      </c>
      <c r="M59" s="206">
        <v>61.33</v>
      </c>
      <c r="N59" s="206">
        <v>49.9</v>
      </c>
      <c r="O59" s="206">
        <v>70.48</v>
      </c>
      <c r="P59" s="206">
        <v>26.16</v>
      </c>
      <c r="Q59" s="206">
        <v>9.2200000000000006</v>
      </c>
      <c r="R59" s="206">
        <v>8.9499999999999993</v>
      </c>
      <c r="S59" s="206">
        <v>11.14</v>
      </c>
      <c r="T59" s="206">
        <v>0</v>
      </c>
      <c r="U59" s="206">
        <v>49.11</v>
      </c>
      <c r="V59" s="206">
        <v>4.13</v>
      </c>
      <c r="W59" s="206">
        <v>13.85</v>
      </c>
      <c r="X59" s="206">
        <v>35.01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211.8</v>
      </c>
      <c r="L60" s="206">
        <v>2.89</v>
      </c>
      <c r="M60" s="206">
        <v>61.33</v>
      </c>
      <c r="N60" s="206">
        <v>49.9</v>
      </c>
      <c r="O60" s="206">
        <v>70.48</v>
      </c>
      <c r="P60" s="206">
        <v>26.16</v>
      </c>
      <c r="Q60" s="206">
        <v>9.2200000000000006</v>
      </c>
      <c r="R60" s="206">
        <v>8.9499999999999993</v>
      </c>
      <c r="S60" s="206">
        <v>11.14</v>
      </c>
      <c r="T60" s="206">
        <v>0</v>
      </c>
      <c r="U60" s="206">
        <v>49.11</v>
      </c>
      <c r="V60" s="206">
        <v>4.13</v>
      </c>
      <c r="W60" s="206">
        <v>13.85</v>
      </c>
      <c r="X60" s="206">
        <v>35.01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197.17</v>
      </c>
      <c r="L61" s="206">
        <v>2.89</v>
      </c>
      <c r="M61" s="206">
        <v>61.33</v>
      </c>
      <c r="N61" s="206">
        <v>49.9</v>
      </c>
      <c r="O61" s="206">
        <v>70.48</v>
      </c>
      <c r="P61" s="206">
        <v>26.16</v>
      </c>
      <c r="Q61" s="206">
        <v>9.2200000000000006</v>
      </c>
      <c r="R61" s="206">
        <v>8.9499999999999993</v>
      </c>
      <c r="S61" s="206">
        <v>11.14</v>
      </c>
      <c r="T61" s="206">
        <v>0</v>
      </c>
      <c r="U61" s="206">
        <v>49.11</v>
      </c>
      <c r="V61" s="206">
        <v>4.13</v>
      </c>
      <c r="W61" s="206">
        <v>13.85</v>
      </c>
      <c r="X61" s="206">
        <v>35.01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210.94</v>
      </c>
      <c r="L62" s="206">
        <v>2.89</v>
      </c>
      <c r="M62" s="206">
        <v>61.33</v>
      </c>
      <c r="N62" s="206">
        <v>49.9</v>
      </c>
      <c r="O62" s="206">
        <v>70.48</v>
      </c>
      <c r="P62" s="206">
        <v>26.16</v>
      </c>
      <c r="Q62" s="206">
        <v>9.2200000000000006</v>
      </c>
      <c r="R62" s="206">
        <v>8.9499999999999993</v>
      </c>
      <c r="S62" s="206">
        <v>11.14</v>
      </c>
      <c r="T62" s="206">
        <v>0</v>
      </c>
      <c r="U62" s="206">
        <v>49.11</v>
      </c>
      <c r="V62" s="206">
        <v>4.13</v>
      </c>
      <c r="W62" s="206">
        <v>13.85</v>
      </c>
      <c r="X62" s="206">
        <v>35.01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218.52</v>
      </c>
      <c r="L63" s="206">
        <v>2.89</v>
      </c>
      <c r="M63" s="206">
        <v>61.33</v>
      </c>
      <c r="N63" s="206">
        <v>49.9</v>
      </c>
      <c r="O63" s="206">
        <v>70.48</v>
      </c>
      <c r="P63" s="206">
        <v>26.16</v>
      </c>
      <c r="Q63" s="206">
        <v>9.2200000000000006</v>
      </c>
      <c r="R63" s="206">
        <v>8.9499999999999993</v>
      </c>
      <c r="S63" s="206">
        <v>11.14</v>
      </c>
      <c r="T63" s="206">
        <v>0</v>
      </c>
      <c r="U63" s="206">
        <v>49.11</v>
      </c>
      <c r="V63" s="206">
        <v>4.13</v>
      </c>
      <c r="W63" s="206">
        <v>13.85</v>
      </c>
      <c r="X63" s="206">
        <v>35.01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240.63</v>
      </c>
      <c r="L64" s="206">
        <v>2.89</v>
      </c>
      <c r="M64" s="206">
        <v>61.33</v>
      </c>
      <c r="N64" s="206">
        <v>49.9</v>
      </c>
      <c r="O64" s="206">
        <v>70.48</v>
      </c>
      <c r="P64" s="206">
        <v>26.16</v>
      </c>
      <c r="Q64" s="206">
        <v>9.2200000000000006</v>
      </c>
      <c r="R64" s="206">
        <v>8.9499999999999993</v>
      </c>
      <c r="S64" s="206">
        <v>11.14</v>
      </c>
      <c r="T64" s="206">
        <v>0</v>
      </c>
      <c r="U64" s="206">
        <v>49.11</v>
      </c>
      <c r="V64" s="206">
        <v>4.13</v>
      </c>
      <c r="W64" s="206">
        <v>13.85</v>
      </c>
      <c r="X64" s="206">
        <v>35.01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246.39</v>
      </c>
      <c r="L65" s="206">
        <v>2.89</v>
      </c>
      <c r="M65" s="206">
        <v>61.33</v>
      </c>
      <c r="N65" s="206">
        <v>49.9</v>
      </c>
      <c r="O65" s="206">
        <v>70.48</v>
      </c>
      <c r="P65" s="206">
        <v>26.16</v>
      </c>
      <c r="Q65" s="206">
        <v>9.2200000000000006</v>
      </c>
      <c r="R65" s="206">
        <v>8.9499999999999993</v>
      </c>
      <c r="S65" s="206">
        <v>11.14</v>
      </c>
      <c r="T65" s="206">
        <v>0</v>
      </c>
      <c r="U65" s="206">
        <v>49.11</v>
      </c>
      <c r="V65" s="206">
        <v>4.13</v>
      </c>
      <c r="W65" s="206">
        <v>13.85</v>
      </c>
      <c r="X65" s="206">
        <v>35.01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246.39</v>
      </c>
      <c r="L66" s="206">
        <v>2.89</v>
      </c>
      <c r="M66" s="206">
        <v>61.33</v>
      </c>
      <c r="N66" s="206">
        <v>49.9</v>
      </c>
      <c r="O66" s="206">
        <v>70.48</v>
      </c>
      <c r="P66" s="206">
        <v>26.16</v>
      </c>
      <c r="Q66" s="206">
        <v>9.2200000000000006</v>
      </c>
      <c r="R66" s="206">
        <v>8.9499999999999993</v>
      </c>
      <c r="S66" s="206">
        <v>11.14</v>
      </c>
      <c r="T66" s="206">
        <v>0</v>
      </c>
      <c r="U66" s="206">
        <v>49.11</v>
      </c>
      <c r="V66" s="206">
        <v>4.13</v>
      </c>
      <c r="W66" s="206">
        <v>13.85</v>
      </c>
      <c r="X66" s="206">
        <v>35.01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246.39</v>
      </c>
      <c r="L67" s="206">
        <v>2.78</v>
      </c>
      <c r="M67" s="206">
        <v>62.12</v>
      </c>
      <c r="N67" s="206">
        <v>49.9</v>
      </c>
      <c r="O67" s="206">
        <v>70.48</v>
      </c>
      <c r="P67" s="206">
        <v>26.16</v>
      </c>
      <c r="Q67" s="206">
        <v>20.98</v>
      </c>
      <c r="R67" s="206">
        <v>29.42</v>
      </c>
      <c r="S67" s="206">
        <v>33.43</v>
      </c>
      <c r="T67" s="206">
        <v>0</v>
      </c>
      <c r="U67" s="206">
        <v>49.11</v>
      </c>
      <c r="V67" s="206">
        <v>4.13</v>
      </c>
      <c r="W67" s="206">
        <v>13.85</v>
      </c>
      <c r="X67" s="206">
        <v>35.01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246.39</v>
      </c>
      <c r="L68" s="206">
        <v>2.87</v>
      </c>
      <c r="M68" s="206">
        <v>62.13</v>
      </c>
      <c r="N68" s="206">
        <v>49.9</v>
      </c>
      <c r="O68" s="206">
        <v>70.48</v>
      </c>
      <c r="P68" s="206">
        <v>26.16</v>
      </c>
      <c r="Q68" s="206">
        <v>19.350000000000001</v>
      </c>
      <c r="R68" s="206">
        <v>59.42</v>
      </c>
      <c r="S68" s="206">
        <v>63.43</v>
      </c>
      <c r="T68" s="206">
        <v>0</v>
      </c>
      <c r="U68" s="206">
        <v>49.11</v>
      </c>
      <c r="V68" s="206">
        <v>4.13</v>
      </c>
      <c r="W68" s="206">
        <v>13.85</v>
      </c>
      <c r="X68" s="206">
        <v>35.01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246.39</v>
      </c>
      <c r="L69" s="206">
        <v>2.89</v>
      </c>
      <c r="M69" s="206">
        <v>62.13</v>
      </c>
      <c r="N69" s="206">
        <v>58.61</v>
      </c>
      <c r="O69" s="206">
        <v>76.900000000000006</v>
      </c>
      <c r="P69" s="206">
        <v>26.16</v>
      </c>
      <c r="Q69" s="206">
        <v>19.350000000000001</v>
      </c>
      <c r="R69" s="206">
        <v>81.540000000000006</v>
      </c>
      <c r="S69" s="206">
        <v>86.88</v>
      </c>
      <c r="T69" s="206">
        <v>0</v>
      </c>
      <c r="U69" s="206">
        <v>49.11</v>
      </c>
      <c r="V69" s="206">
        <v>4.0199999999999996</v>
      </c>
      <c r="W69" s="206">
        <v>13.85</v>
      </c>
      <c r="X69" s="206">
        <v>37.61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246.39</v>
      </c>
      <c r="L70" s="206">
        <v>2.89</v>
      </c>
      <c r="M70" s="206">
        <v>72.430000000000007</v>
      </c>
      <c r="N70" s="206">
        <v>58.61</v>
      </c>
      <c r="O70" s="206">
        <v>76.900000000000006</v>
      </c>
      <c r="P70" s="206">
        <v>26.16</v>
      </c>
      <c r="Q70" s="206">
        <v>19.350000000000001</v>
      </c>
      <c r="R70" s="206">
        <v>82.67</v>
      </c>
      <c r="S70" s="206">
        <v>88.6</v>
      </c>
      <c r="T70" s="206">
        <v>0</v>
      </c>
      <c r="U70" s="206">
        <v>49.11</v>
      </c>
      <c r="V70" s="206">
        <v>4.0199999999999996</v>
      </c>
      <c r="W70" s="206">
        <v>13.85</v>
      </c>
      <c r="X70" s="206">
        <v>40.85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10.71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246.39</v>
      </c>
      <c r="L71" s="206">
        <v>2.89</v>
      </c>
      <c r="M71" s="206">
        <v>62.13</v>
      </c>
      <c r="N71" s="206">
        <v>49.9</v>
      </c>
      <c r="O71" s="206">
        <v>76.900000000000006</v>
      </c>
      <c r="P71" s="206">
        <v>26.16</v>
      </c>
      <c r="Q71" s="206">
        <v>19.350000000000001</v>
      </c>
      <c r="R71" s="206">
        <v>82.67</v>
      </c>
      <c r="S71" s="206">
        <v>88.6</v>
      </c>
      <c r="T71" s="206">
        <v>0</v>
      </c>
      <c r="U71" s="206">
        <v>49.11</v>
      </c>
      <c r="V71" s="206">
        <v>4.05</v>
      </c>
      <c r="W71" s="206">
        <v>13.85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2.4900000000000002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246.39</v>
      </c>
      <c r="L72" s="206">
        <v>2.89</v>
      </c>
      <c r="M72" s="206">
        <v>72.430000000000007</v>
      </c>
      <c r="N72" s="206">
        <v>58.61</v>
      </c>
      <c r="O72" s="206">
        <v>76.900000000000006</v>
      </c>
      <c r="P72" s="206">
        <v>26.16</v>
      </c>
      <c r="Q72" s="206">
        <v>9.3800000000000008</v>
      </c>
      <c r="R72" s="206">
        <v>75.849999999999994</v>
      </c>
      <c r="S72" s="206">
        <v>76.77</v>
      </c>
      <c r="T72" s="206">
        <v>0</v>
      </c>
      <c r="U72" s="206">
        <v>49.11</v>
      </c>
      <c r="V72" s="206">
        <v>4.05</v>
      </c>
      <c r="W72" s="206">
        <v>13.85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246.39</v>
      </c>
      <c r="L73" s="206">
        <v>2.89</v>
      </c>
      <c r="M73" s="206">
        <v>72.430000000000007</v>
      </c>
      <c r="N73" s="206">
        <v>58.61</v>
      </c>
      <c r="O73" s="206">
        <v>76.900000000000006</v>
      </c>
      <c r="P73" s="206">
        <v>26.16</v>
      </c>
      <c r="Q73" s="206">
        <v>9.3800000000000008</v>
      </c>
      <c r="R73" s="206">
        <v>10.81</v>
      </c>
      <c r="S73" s="206">
        <v>12.56</v>
      </c>
      <c r="T73" s="206">
        <v>0</v>
      </c>
      <c r="U73" s="206">
        <v>49.11</v>
      </c>
      <c r="V73" s="206">
        <v>3.76</v>
      </c>
      <c r="W73" s="206">
        <v>13.85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246.39</v>
      </c>
      <c r="L74" s="206">
        <v>2.89</v>
      </c>
      <c r="M74" s="206">
        <v>72.430000000000007</v>
      </c>
      <c r="N74" s="206">
        <v>58.61</v>
      </c>
      <c r="O74" s="206">
        <v>76.900000000000006</v>
      </c>
      <c r="P74" s="206">
        <v>26.16</v>
      </c>
      <c r="Q74" s="206">
        <v>9.3800000000000008</v>
      </c>
      <c r="R74" s="206">
        <v>10.81</v>
      </c>
      <c r="S74" s="206">
        <v>12.56</v>
      </c>
      <c r="T74" s="206">
        <v>0</v>
      </c>
      <c r="U74" s="206">
        <v>49.11</v>
      </c>
      <c r="V74" s="206">
        <v>3.76</v>
      </c>
      <c r="W74" s="206">
        <v>13.85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246.39</v>
      </c>
      <c r="L75" s="206">
        <v>2.89</v>
      </c>
      <c r="M75" s="206">
        <v>62.13</v>
      </c>
      <c r="N75" s="206">
        <v>49.9</v>
      </c>
      <c r="O75" s="206">
        <v>76.900000000000006</v>
      </c>
      <c r="P75" s="206">
        <v>26.16</v>
      </c>
      <c r="Q75" s="206">
        <v>9.3800000000000008</v>
      </c>
      <c r="R75" s="206">
        <v>10.81</v>
      </c>
      <c r="S75" s="206">
        <v>12.56</v>
      </c>
      <c r="T75" s="206">
        <v>0</v>
      </c>
      <c r="U75" s="206">
        <v>49.69</v>
      </c>
      <c r="V75" s="206">
        <v>3.76</v>
      </c>
      <c r="W75" s="206">
        <v>13.85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246.39</v>
      </c>
      <c r="L76" s="206">
        <v>2.89</v>
      </c>
      <c r="M76" s="206">
        <v>62.13</v>
      </c>
      <c r="N76" s="206">
        <v>49.9</v>
      </c>
      <c r="O76" s="206">
        <v>76.900000000000006</v>
      </c>
      <c r="P76" s="206">
        <v>26.16</v>
      </c>
      <c r="Q76" s="206">
        <v>9.3800000000000008</v>
      </c>
      <c r="R76" s="206">
        <v>10.81</v>
      </c>
      <c r="S76" s="206">
        <v>12.56</v>
      </c>
      <c r="T76" s="206">
        <v>0</v>
      </c>
      <c r="U76" s="206">
        <v>49.78</v>
      </c>
      <c r="V76" s="206">
        <v>3.76</v>
      </c>
      <c r="W76" s="206">
        <v>13.85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246.39</v>
      </c>
      <c r="L77" s="206">
        <v>2.89</v>
      </c>
      <c r="M77" s="206">
        <v>62.13</v>
      </c>
      <c r="N77" s="206">
        <v>49.9</v>
      </c>
      <c r="O77" s="206">
        <v>70.48</v>
      </c>
      <c r="P77" s="206">
        <v>26.16</v>
      </c>
      <c r="Q77" s="206">
        <v>9.3800000000000008</v>
      </c>
      <c r="R77" s="206">
        <v>9.1999999999999993</v>
      </c>
      <c r="S77" s="206">
        <v>12.56</v>
      </c>
      <c r="T77" s="206">
        <v>0</v>
      </c>
      <c r="U77" s="206">
        <v>49.78</v>
      </c>
      <c r="V77" s="206">
        <v>3.76</v>
      </c>
      <c r="W77" s="206">
        <v>13.85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246.39</v>
      </c>
      <c r="L78" s="206">
        <v>2.89</v>
      </c>
      <c r="M78" s="206">
        <v>62.13</v>
      </c>
      <c r="N78" s="206">
        <v>49.9</v>
      </c>
      <c r="O78" s="206">
        <v>70.48</v>
      </c>
      <c r="P78" s="206">
        <v>26.16</v>
      </c>
      <c r="Q78" s="206">
        <v>9.3800000000000008</v>
      </c>
      <c r="R78" s="206">
        <v>9.1999999999999993</v>
      </c>
      <c r="S78" s="206">
        <v>12.56</v>
      </c>
      <c r="T78" s="206">
        <v>0</v>
      </c>
      <c r="U78" s="206">
        <v>49.78</v>
      </c>
      <c r="V78" s="206">
        <v>3.76</v>
      </c>
      <c r="W78" s="206">
        <v>13.85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246.39</v>
      </c>
      <c r="L79" s="206">
        <v>2.89</v>
      </c>
      <c r="M79" s="206">
        <v>62.13</v>
      </c>
      <c r="N79" s="206">
        <v>49.9</v>
      </c>
      <c r="O79" s="206">
        <v>70.48</v>
      </c>
      <c r="P79" s="206">
        <v>26.16</v>
      </c>
      <c r="Q79" s="206">
        <v>9.3800000000000008</v>
      </c>
      <c r="R79" s="206">
        <v>9.1999999999999993</v>
      </c>
      <c r="S79" s="206">
        <v>12.56</v>
      </c>
      <c r="T79" s="206">
        <v>0</v>
      </c>
      <c r="U79" s="206">
        <v>49.78</v>
      </c>
      <c r="V79" s="206">
        <v>4.05</v>
      </c>
      <c r="W79" s="206">
        <v>13.85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246.39</v>
      </c>
      <c r="L80" s="206">
        <v>2.89</v>
      </c>
      <c r="M80" s="206">
        <v>62.13</v>
      </c>
      <c r="N80" s="206">
        <v>49.9</v>
      </c>
      <c r="O80" s="206">
        <v>70.48</v>
      </c>
      <c r="P80" s="206">
        <v>26.16</v>
      </c>
      <c r="Q80" s="206">
        <v>9.3800000000000008</v>
      </c>
      <c r="R80" s="206">
        <v>9.1999999999999993</v>
      </c>
      <c r="S80" s="206">
        <v>12.56</v>
      </c>
      <c r="T80" s="206">
        <v>0</v>
      </c>
      <c r="U80" s="206">
        <v>49.78</v>
      </c>
      <c r="V80" s="206">
        <v>4.05</v>
      </c>
      <c r="W80" s="206">
        <v>13.85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246.39</v>
      </c>
      <c r="L81" s="206">
        <v>2.97</v>
      </c>
      <c r="M81" s="206">
        <v>62.13</v>
      </c>
      <c r="N81" s="206">
        <v>49.9</v>
      </c>
      <c r="O81" s="206">
        <v>70.48</v>
      </c>
      <c r="P81" s="206">
        <v>26.16</v>
      </c>
      <c r="Q81" s="206">
        <v>15.82</v>
      </c>
      <c r="R81" s="206">
        <v>9.1999999999999993</v>
      </c>
      <c r="S81" s="206">
        <v>12.56</v>
      </c>
      <c r="T81" s="206">
        <v>0</v>
      </c>
      <c r="U81" s="206">
        <v>49.78</v>
      </c>
      <c r="V81" s="206">
        <v>4.05</v>
      </c>
      <c r="W81" s="206">
        <v>14.09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246.39</v>
      </c>
      <c r="L82" s="206">
        <v>2.89</v>
      </c>
      <c r="M82" s="206">
        <v>62.13</v>
      </c>
      <c r="N82" s="206">
        <v>49.9</v>
      </c>
      <c r="O82" s="206">
        <v>70.48</v>
      </c>
      <c r="P82" s="206">
        <v>26.16</v>
      </c>
      <c r="Q82" s="206">
        <v>15.82</v>
      </c>
      <c r="R82" s="206">
        <v>9.1999999999999993</v>
      </c>
      <c r="S82" s="206">
        <v>12.56</v>
      </c>
      <c r="T82" s="206">
        <v>0</v>
      </c>
      <c r="U82" s="206">
        <v>49.78</v>
      </c>
      <c r="V82" s="206">
        <v>4.05</v>
      </c>
      <c r="W82" s="206">
        <v>14.1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248.26</v>
      </c>
      <c r="L83" s="206">
        <v>2.89</v>
      </c>
      <c r="M83" s="206">
        <v>62.13</v>
      </c>
      <c r="N83" s="206">
        <v>49.9</v>
      </c>
      <c r="O83" s="206">
        <v>70.48</v>
      </c>
      <c r="P83" s="206">
        <v>26.16</v>
      </c>
      <c r="Q83" s="206">
        <v>20.36</v>
      </c>
      <c r="R83" s="206">
        <v>9.1999999999999993</v>
      </c>
      <c r="S83" s="206">
        <v>17.010000000000002</v>
      </c>
      <c r="T83" s="206">
        <v>0</v>
      </c>
      <c r="U83" s="206">
        <v>49.78</v>
      </c>
      <c r="V83" s="206">
        <v>4.05</v>
      </c>
      <c r="W83" s="206">
        <v>14.1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248.26</v>
      </c>
      <c r="L84" s="206">
        <v>2.89</v>
      </c>
      <c r="M84" s="206">
        <v>62.13</v>
      </c>
      <c r="N84" s="206">
        <v>49.9</v>
      </c>
      <c r="O84" s="206">
        <v>70.48</v>
      </c>
      <c r="P84" s="206">
        <v>26.16</v>
      </c>
      <c r="Q84" s="206">
        <v>20.36</v>
      </c>
      <c r="R84" s="206">
        <v>9.1999999999999993</v>
      </c>
      <c r="S84" s="206">
        <v>17.010000000000002</v>
      </c>
      <c r="T84" s="206">
        <v>0</v>
      </c>
      <c r="U84" s="206">
        <v>49.78</v>
      </c>
      <c r="V84" s="206">
        <v>4.05</v>
      </c>
      <c r="W84" s="206">
        <v>14.1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245.26</v>
      </c>
      <c r="L85" s="206">
        <v>2.78</v>
      </c>
      <c r="M85" s="206">
        <v>62.13</v>
      </c>
      <c r="N85" s="206">
        <v>49.9</v>
      </c>
      <c r="O85" s="206">
        <v>70.48</v>
      </c>
      <c r="P85" s="206">
        <v>26.16</v>
      </c>
      <c r="Q85" s="206">
        <v>30.49</v>
      </c>
      <c r="R85" s="206">
        <v>16.02</v>
      </c>
      <c r="S85" s="206">
        <v>29.3</v>
      </c>
      <c r="T85" s="206">
        <v>0</v>
      </c>
      <c r="U85" s="206">
        <v>49.78</v>
      </c>
      <c r="V85" s="206">
        <v>4.13</v>
      </c>
      <c r="W85" s="206">
        <v>14.1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245.26</v>
      </c>
      <c r="L86" s="206">
        <v>2.78</v>
      </c>
      <c r="M86" s="206">
        <v>62.13</v>
      </c>
      <c r="N86" s="206">
        <v>49.9</v>
      </c>
      <c r="O86" s="206">
        <v>70.48</v>
      </c>
      <c r="P86" s="206">
        <v>26.16</v>
      </c>
      <c r="Q86" s="206">
        <v>30.49</v>
      </c>
      <c r="R86" s="206">
        <v>16.02</v>
      </c>
      <c r="S86" s="206">
        <v>29.3</v>
      </c>
      <c r="T86" s="206">
        <v>0</v>
      </c>
      <c r="U86" s="206">
        <v>49.78</v>
      </c>
      <c r="V86" s="206">
        <v>4.13</v>
      </c>
      <c r="W86" s="206">
        <v>14.1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252.67</v>
      </c>
      <c r="L87" s="206">
        <v>2.78</v>
      </c>
      <c r="M87" s="206">
        <v>62.13</v>
      </c>
      <c r="N87" s="206">
        <v>49.9</v>
      </c>
      <c r="O87" s="206">
        <v>70.48</v>
      </c>
      <c r="P87" s="206">
        <v>26.16</v>
      </c>
      <c r="Q87" s="206">
        <v>30.49</v>
      </c>
      <c r="R87" s="206">
        <v>22.37</v>
      </c>
      <c r="S87" s="206">
        <v>37.4</v>
      </c>
      <c r="T87" s="206">
        <v>0</v>
      </c>
      <c r="U87" s="206">
        <v>49.78</v>
      </c>
      <c r="V87" s="206">
        <v>5.05</v>
      </c>
      <c r="W87" s="206">
        <v>14.1</v>
      </c>
      <c r="X87" s="206">
        <v>41.54</v>
      </c>
      <c r="Y87" s="206">
        <v>0</v>
      </c>
      <c r="Z87" s="206">
        <v>117.56</v>
      </c>
      <c r="AA87" s="206">
        <v>38.11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245.26</v>
      </c>
      <c r="L88" s="206">
        <v>2.78</v>
      </c>
      <c r="M88" s="206">
        <v>62.13</v>
      </c>
      <c r="N88" s="206">
        <v>49.9</v>
      </c>
      <c r="O88" s="206">
        <v>70.48</v>
      </c>
      <c r="P88" s="206">
        <v>26.16</v>
      </c>
      <c r="Q88" s="206">
        <v>30.49</v>
      </c>
      <c r="R88" s="206">
        <v>22.37</v>
      </c>
      <c r="S88" s="206">
        <v>37.4</v>
      </c>
      <c r="T88" s="206">
        <v>0</v>
      </c>
      <c r="U88" s="206">
        <v>49.78</v>
      </c>
      <c r="V88" s="206">
        <v>5.05</v>
      </c>
      <c r="W88" s="206">
        <v>14.1</v>
      </c>
      <c r="X88" s="206">
        <v>41.54</v>
      </c>
      <c r="Y88" s="206">
        <v>0</v>
      </c>
      <c r="Z88" s="206">
        <v>117.56</v>
      </c>
      <c r="AA88" s="206">
        <v>38.11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245.26</v>
      </c>
      <c r="L89" s="206">
        <v>2.78</v>
      </c>
      <c r="M89" s="206">
        <v>62.13</v>
      </c>
      <c r="N89" s="206">
        <v>49.9</v>
      </c>
      <c r="O89" s="206">
        <v>70.48</v>
      </c>
      <c r="P89" s="206">
        <v>26.16</v>
      </c>
      <c r="Q89" s="206">
        <v>30.49</v>
      </c>
      <c r="R89" s="206">
        <v>22.37</v>
      </c>
      <c r="S89" s="206">
        <v>37.4</v>
      </c>
      <c r="T89" s="206">
        <v>0</v>
      </c>
      <c r="U89" s="206">
        <v>49.78</v>
      </c>
      <c r="V89" s="206">
        <v>7.14</v>
      </c>
      <c r="W89" s="206">
        <v>14.1</v>
      </c>
      <c r="X89" s="206">
        <v>41.54</v>
      </c>
      <c r="Y89" s="206">
        <v>0</v>
      </c>
      <c r="Z89" s="206">
        <v>117.56</v>
      </c>
      <c r="AA89" s="206">
        <v>38.11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245.26</v>
      </c>
      <c r="L90" s="206">
        <v>2.78</v>
      </c>
      <c r="M90" s="206">
        <v>62.13</v>
      </c>
      <c r="N90" s="206">
        <v>49.9</v>
      </c>
      <c r="O90" s="206">
        <v>70.48</v>
      </c>
      <c r="P90" s="206">
        <v>26.16</v>
      </c>
      <c r="Q90" s="206">
        <v>30.49</v>
      </c>
      <c r="R90" s="206">
        <v>22.37</v>
      </c>
      <c r="S90" s="206">
        <v>37.4</v>
      </c>
      <c r="T90" s="206">
        <v>0</v>
      </c>
      <c r="U90" s="206">
        <v>49.78</v>
      </c>
      <c r="V90" s="206">
        <v>7.14</v>
      </c>
      <c r="W90" s="206">
        <v>14.14</v>
      </c>
      <c r="X90" s="206">
        <v>41.54</v>
      </c>
      <c r="Y90" s="206">
        <v>0</v>
      </c>
      <c r="Z90" s="206">
        <v>117.56</v>
      </c>
      <c r="AA90" s="206">
        <v>38.11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245.26</v>
      </c>
      <c r="L91" s="206">
        <v>2.78</v>
      </c>
      <c r="M91" s="206">
        <v>62.13</v>
      </c>
      <c r="N91" s="206">
        <v>49.9</v>
      </c>
      <c r="O91" s="206">
        <v>70.48</v>
      </c>
      <c r="P91" s="206">
        <v>26.16</v>
      </c>
      <c r="Q91" s="206">
        <v>9.59</v>
      </c>
      <c r="R91" s="206">
        <v>10.32</v>
      </c>
      <c r="S91" s="206">
        <v>11.58</v>
      </c>
      <c r="T91" s="206">
        <v>0</v>
      </c>
      <c r="U91" s="206">
        <v>49.78</v>
      </c>
      <c r="V91" s="206">
        <v>7.35</v>
      </c>
      <c r="W91" s="206">
        <v>14.1</v>
      </c>
      <c r="X91" s="206">
        <v>41.54</v>
      </c>
      <c r="Y91" s="206">
        <v>0</v>
      </c>
      <c r="Z91" s="206">
        <v>117.56</v>
      </c>
      <c r="AA91" s="206">
        <v>38.11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245.26</v>
      </c>
      <c r="L92" s="206">
        <v>2.78</v>
      </c>
      <c r="M92" s="206">
        <v>62.13</v>
      </c>
      <c r="N92" s="206">
        <v>49.9</v>
      </c>
      <c r="O92" s="206">
        <v>70.48</v>
      </c>
      <c r="P92" s="206">
        <v>26.16</v>
      </c>
      <c r="Q92" s="206">
        <v>9.2200000000000006</v>
      </c>
      <c r="R92" s="206">
        <v>10.32</v>
      </c>
      <c r="S92" s="206">
        <v>11.58</v>
      </c>
      <c r="T92" s="206">
        <v>0</v>
      </c>
      <c r="U92" s="206">
        <v>49.78</v>
      </c>
      <c r="V92" s="206">
        <v>7.35</v>
      </c>
      <c r="W92" s="206">
        <v>14.1</v>
      </c>
      <c r="X92" s="206">
        <v>41.54</v>
      </c>
      <c r="Y92" s="206">
        <v>0</v>
      </c>
      <c r="Z92" s="206">
        <v>117.56</v>
      </c>
      <c r="AA92" s="206">
        <v>38.11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185</v>
      </c>
      <c r="L93" s="206">
        <v>0</v>
      </c>
      <c r="M93" s="206">
        <v>57.34</v>
      </c>
      <c r="N93" s="206">
        <v>49.9</v>
      </c>
      <c r="O93" s="206">
        <v>70.48</v>
      </c>
      <c r="P93" s="206">
        <v>26.16</v>
      </c>
      <c r="Q93" s="206">
        <v>9.2200000000000006</v>
      </c>
      <c r="R93" s="206">
        <v>11.06</v>
      </c>
      <c r="S93" s="206">
        <v>11.58</v>
      </c>
      <c r="T93" s="206">
        <v>0</v>
      </c>
      <c r="U93" s="206">
        <v>49.78</v>
      </c>
      <c r="V93" s="206">
        <v>7.6</v>
      </c>
      <c r="W93" s="206">
        <v>14.1</v>
      </c>
      <c r="X93" s="206">
        <v>41.54</v>
      </c>
      <c r="Y93" s="206">
        <v>0</v>
      </c>
      <c r="Z93" s="206">
        <v>117.56</v>
      </c>
      <c r="AA93" s="206">
        <v>38.11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140</v>
      </c>
      <c r="L94" s="206">
        <v>0</v>
      </c>
      <c r="M94" s="206">
        <v>52.55</v>
      </c>
      <c r="N94" s="206">
        <v>49.9</v>
      </c>
      <c r="O94" s="206">
        <v>70.48</v>
      </c>
      <c r="P94" s="206">
        <v>26.16</v>
      </c>
      <c r="Q94" s="206">
        <v>0</v>
      </c>
      <c r="R94" s="206">
        <v>9.6999999999999993</v>
      </c>
      <c r="S94" s="206">
        <v>5.2</v>
      </c>
      <c r="T94" s="206">
        <v>0</v>
      </c>
      <c r="U94" s="206">
        <v>49.78</v>
      </c>
      <c r="V94" s="206">
        <v>7.6</v>
      </c>
      <c r="W94" s="206">
        <v>14.1</v>
      </c>
      <c r="X94" s="206">
        <v>41.54</v>
      </c>
      <c r="Y94" s="206">
        <v>0</v>
      </c>
      <c r="Z94" s="206">
        <v>117.56</v>
      </c>
      <c r="AA94" s="206">
        <v>38.11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140</v>
      </c>
      <c r="L95" s="206">
        <v>0</v>
      </c>
      <c r="M95" s="206">
        <v>47.76</v>
      </c>
      <c r="N95" s="206">
        <v>49.9</v>
      </c>
      <c r="O95" s="206">
        <v>70.48</v>
      </c>
      <c r="P95" s="206">
        <v>26.16</v>
      </c>
      <c r="Q95" s="206">
        <v>0</v>
      </c>
      <c r="R95" s="206">
        <v>9.5500000000000007</v>
      </c>
      <c r="S95" s="206">
        <v>5.2</v>
      </c>
      <c r="T95" s="206">
        <v>0</v>
      </c>
      <c r="U95" s="206">
        <v>49.78</v>
      </c>
      <c r="V95" s="206">
        <v>0.22</v>
      </c>
      <c r="W95" s="206">
        <v>14.1</v>
      </c>
      <c r="X95" s="206">
        <v>41.54</v>
      </c>
      <c r="Y95" s="206">
        <v>0</v>
      </c>
      <c r="Z95" s="206">
        <v>81.760000000000005</v>
      </c>
      <c r="AA95" s="206">
        <v>38.11</v>
      </c>
      <c r="AB95" s="206">
        <v>0</v>
      </c>
      <c r="AC95" s="206">
        <v>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140</v>
      </c>
      <c r="L96" s="206">
        <v>0</v>
      </c>
      <c r="M96" s="206">
        <v>47.76</v>
      </c>
      <c r="N96" s="206">
        <v>49.9</v>
      </c>
      <c r="O96" s="206">
        <v>70.48</v>
      </c>
      <c r="P96" s="206">
        <v>26.16</v>
      </c>
      <c r="Q96" s="206">
        <v>0</v>
      </c>
      <c r="R96" s="206">
        <v>9.5500000000000007</v>
      </c>
      <c r="S96" s="206">
        <v>5.2</v>
      </c>
      <c r="T96" s="206">
        <v>0</v>
      </c>
      <c r="U96" s="206">
        <v>49.78</v>
      </c>
      <c r="V96" s="206">
        <v>0</v>
      </c>
      <c r="W96" s="206">
        <v>14.1</v>
      </c>
      <c r="X96" s="206">
        <v>41.54</v>
      </c>
      <c r="Y96" s="206">
        <v>0</v>
      </c>
      <c r="Z96" s="206">
        <v>57.71</v>
      </c>
      <c r="AA96" s="206">
        <v>19.239999999999998</v>
      </c>
      <c r="AB96" s="206">
        <v>0</v>
      </c>
      <c r="AC96" s="206">
        <v>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140</v>
      </c>
      <c r="L97" s="206">
        <v>0</v>
      </c>
      <c r="M97" s="206">
        <v>52.55</v>
      </c>
      <c r="N97" s="206">
        <v>49.9</v>
      </c>
      <c r="O97" s="206">
        <v>70.48</v>
      </c>
      <c r="P97" s="206">
        <v>26.16</v>
      </c>
      <c r="Q97" s="206">
        <v>0</v>
      </c>
      <c r="R97" s="206">
        <v>9.42</v>
      </c>
      <c r="S97" s="206">
        <v>5.55</v>
      </c>
      <c r="T97" s="206">
        <v>0</v>
      </c>
      <c r="U97" s="206">
        <v>49.78</v>
      </c>
      <c r="V97" s="206">
        <v>0</v>
      </c>
      <c r="W97" s="206">
        <v>4.8099999999999996</v>
      </c>
      <c r="X97" s="206">
        <v>14.43</v>
      </c>
      <c r="Y97" s="206">
        <v>0</v>
      </c>
      <c r="Z97" s="206">
        <v>57.71</v>
      </c>
      <c r="AA97" s="206">
        <v>19.239999999999998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</v>
      </c>
      <c r="L98" s="206">
        <v>0</v>
      </c>
      <c r="M98" s="206">
        <v>57.34</v>
      </c>
      <c r="N98" s="206">
        <v>49.9</v>
      </c>
      <c r="O98" s="206">
        <v>70.48</v>
      </c>
      <c r="P98" s="206">
        <v>26.16</v>
      </c>
      <c r="Q98" s="206">
        <v>0</v>
      </c>
      <c r="R98" s="206">
        <v>9.42</v>
      </c>
      <c r="S98" s="206">
        <v>5.55</v>
      </c>
      <c r="T98" s="206">
        <v>0</v>
      </c>
      <c r="U98" s="206">
        <v>49.78</v>
      </c>
      <c r="V98" s="206">
        <v>0</v>
      </c>
      <c r="W98" s="206">
        <v>4.8099999999999996</v>
      </c>
      <c r="X98" s="206">
        <v>14.43</v>
      </c>
      <c r="Y98" s="206">
        <v>0</v>
      </c>
      <c r="Z98" s="206">
        <v>57.71</v>
      </c>
      <c r="AA98" s="206">
        <v>19.239999999999998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5.0502149999999935</v>
      </c>
      <c r="L99">
        <f t="shared" si="0"/>
        <v>4.8644999999999952E-2</v>
      </c>
      <c r="M99">
        <f t="shared" si="0"/>
        <v>1.32358</v>
      </c>
      <c r="N99">
        <f t="shared" si="0"/>
        <v>1.0953500000000007</v>
      </c>
      <c r="O99">
        <f t="shared" si="0"/>
        <v>1.5713049999999968</v>
      </c>
      <c r="P99">
        <f t="shared" si="0"/>
        <v>0.62682499999999985</v>
      </c>
      <c r="Q99">
        <f t="shared" si="0"/>
        <v>0.21115250000000013</v>
      </c>
      <c r="R99">
        <f t="shared" si="0"/>
        <v>0.29714749999999979</v>
      </c>
      <c r="S99">
        <f t="shared" si="0"/>
        <v>0.36011249999999978</v>
      </c>
      <c r="T99">
        <f t="shared" si="0"/>
        <v>0</v>
      </c>
      <c r="U99">
        <f t="shared" si="0"/>
        <v>1.1920175000000006</v>
      </c>
      <c r="V99">
        <f t="shared" si="0"/>
        <v>8.0950000000000022E-2</v>
      </c>
      <c r="W99">
        <f t="shared" si="0"/>
        <v>0.28375250000000013</v>
      </c>
      <c r="X99">
        <f t="shared" si="0"/>
        <v>0.81446499999999955</v>
      </c>
      <c r="Y99">
        <f t="shared" si="0"/>
        <v>0</v>
      </c>
      <c r="Z99">
        <f t="shared" si="0"/>
        <v>2.4384275000000013</v>
      </c>
      <c r="AA99">
        <f t="shared" si="0"/>
        <v>0.77298249999999924</v>
      </c>
      <c r="AB99">
        <f t="shared" si="0"/>
        <v>0</v>
      </c>
      <c r="AC99">
        <f t="shared" si="0"/>
        <v>0.33969249999999979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2.2122850000000009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0.41378749999999997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40</v>
      </c>
      <c r="L3" s="206">
        <v>11.87</v>
      </c>
      <c r="M3" s="206">
        <v>0</v>
      </c>
      <c r="N3" s="206">
        <v>29.27</v>
      </c>
      <c r="O3" s="206">
        <v>48.46</v>
      </c>
      <c r="P3" s="206">
        <v>65.42</v>
      </c>
      <c r="Q3" s="206">
        <v>1</v>
      </c>
      <c r="R3" s="206">
        <v>3</v>
      </c>
      <c r="S3" s="206">
        <v>3.21</v>
      </c>
      <c r="T3" s="206">
        <v>0</v>
      </c>
      <c r="U3" s="206">
        <v>265.27</v>
      </c>
      <c r="V3" s="206">
        <v>0</v>
      </c>
      <c r="W3" s="206">
        <v>5</v>
      </c>
      <c r="X3" s="206">
        <v>10.58</v>
      </c>
      <c r="Y3" s="206">
        <v>0</v>
      </c>
      <c r="Z3" s="206">
        <v>32.700000000000003</v>
      </c>
      <c r="AA3" s="206">
        <v>9.6199999999999992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40</v>
      </c>
      <c r="L4" s="206">
        <v>13.47</v>
      </c>
      <c r="M4" s="206">
        <v>0</v>
      </c>
      <c r="N4" s="206">
        <v>28.86</v>
      </c>
      <c r="O4" s="206">
        <v>48.46</v>
      </c>
      <c r="P4" s="206">
        <v>65.42</v>
      </c>
      <c r="Q4" s="206">
        <v>0.96</v>
      </c>
      <c r="R4" s="206">
        <v>3</v>
      </c>
      <c r="S4" s="206">
        <v>3.21</v>
      </c>
      <c r="T4" s="206">
        <v>0</v>
      </c>
      <c r="U4" s="206">
        <v>265.27</v>
      </c>
      <c r="V4" s="206">
        <v>0</v>
      </c>
      <c r="W4" s="206">
        <v>4.8099999999999996</v>
      </c>
      <c r="X4" s="206">
        <v>10.58</v>
      </c>
      <c r="Y4" s="206">
        <v>0</v>
      </c>
      <c r="Z4" s="206">
        <v>32.700000000000003</v>
      </c>
      <c r="AA4" s="206">
        <v>9.6199999999999992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40</v>
      </c>
      <c r="L5" s="206">
        <v>13.47</v>
      </c>
      <c r="M5" s="206">
        <v>0</v>
      </c>
      <c r="N5" s="206">
        <v>28.86</v>
      </c>
      <c r="O5" s="206">
        <v>48.45</v>
      </c>
      <c r="P5" s="206">
        <v>65.42</v>
      </c>
      <c r="Q5" s="206">
        <v>0.96</v>
      </c>
      <c r="R5" s="206">
        <v>3</v>
      </c>
      <c r="S5" s="206">
        <v>2.99</v>
      </c>
      <c r="T5" s="206">
        <v>0</v>
      </c>
      <c r="U5" s="206">
        <v>265.27</v>
      </c>
      <c r="V5" s="206">
        <v>0</v>
      </c>
      <c r="W5" s="206">
        <v>4.8099999999999996</v>
      </c>
      <c r="X5" s="206">
        <v>10.58</v>
      </c>
      <c r="Y5" s="206">
        <v>0</v>
      </c>
      <c r="Z5" s="206">
        <v>32.700000000000003</v>
      </c>
      <c r="AA5" s="206">
        <v>9.6199999999999992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40</v>
      </c>
      <c r="L6" s="206">
        <v>13.47</v>
      </c>
      <c r="M6" s="206">
        <v>0</v>
      </c>
      <c r="N6" s="206">
        <v>28.86</v>
      </c>
      <c r="O6" s="206">
        <v>48.46</v>
      </c>
      <c r="P6" s="206">
        <v>65.42</v>
      </c>
      <c r="Q6" s="206">
        <v>0.96</v>
      </c>
      <c r="R6" s="206">
        <v>3</v>
      </c>
      <c r="S6" s="206">
        <v>2.99</v>
      </c>
      <c r="T6" s="206">
        <v>0</v>
      </c>
      <c r="U6" s="206">
        <v>265.27</v>
      </c>
      <c r="V6" s="206">
        <v>0</v>
      </c>
      <c r="W6" s="206">
        <v>4.8099999999999996</v>
      </c>
      <c r="X6" s="206">
        <v>10.58</v>
      </c>
      <c r="Y6" s="206">
        <v>0</v>
      </c>
      <c r="Z6" s="206">
        <v>32.700000000000003</v>
      </c>
      <c r="AA6" s="206">
        <v>9.6199999999999992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40</v>
      </c>
      <c r="L7" s="206">
        <v>13.47</v>
      </c>
      <c r="M7" s="206">
        <v>0</v>
      </c>
      <c r="N7" s="206">
        <v>28.86</v>
      </c>
      <c r="O7" s="206">
        <v>48.46</v>
      </c>
      <c r="P7" s="206">
        <v>65.42</v>
      </c>
      <c r="Q7" s="206">
        <v>0.96</v>
      </c>
      <c r="R7" s="206">
        <v>3</v>
      </c>
      <c r="S7" s="206">
        <v>3.13</v>
      </c>
      <c r="T7" s="206">
        <v>0</v>
      </c>
      <c r="U7" s="206">
        <v>265.27</v>
      </c>
      <c r="V7" s="206">
        <v>0</v>
      </c>
      <c r="W7" s="206">
        <v>4.8099999999999996</v>
      </c>
      <c r="X7" s="206">
        <v>10.58</v>
      </c>
      <c r="Y7" s="206">
        <v>0</v>
      </c>
      <c r="Z7" s="206">
        <v>32.700000000000003</v>
      </c>
      <c r="AA7" s="206">
        <v>9.6199999999999992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</v>
      </c>
      <c r="L8" s="206">
        <v>13.47</v>
      </c>
      <c r="M8" s="206">
        <v>0</v>
      </c>
      <c r="N8" s="206">
        <v>28.86</v>
      </c>
      <c r="O8" s="206">
        <v>48.45</v>
      </c>
      <c r="P8" s="206">
        <v>65.42</v>
      </c>
      <c r="Q8" s="206">
        <v>0.96</v>
      </c>
      <c r="R8" s="206">
        <v>3</v>
      </c>
      <c r="S8" s="206">
        <v>3.13</v>
      </c>
      <c r="T8" s="206">
        <v>0</v>
      </c>
      <c r="U8" s="206">
        <v>265.27</v>
      </c>
      <c r="V8" s="206">
        <v>0</v>
      </c>
      <c r="W8" s="206">
        <v>4.8099999999999996</v>
      </c>
      <c r="X8" s="206">
        <v>10.58</v>
      </c>
      <c r="Y8" s="206">
        <v>0</v>
      </c>
      <c r="Z8" s="206">
        <v>32.700000000000003</v>
      </c>
      <c r="AA8" s="206">
        <v>9.6199999999999992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</v>
      </c>
      <c r="L9" s="206">
        <v>13.47</v>
      </c>
      <c r="M9" s="206">
        <v>0</v>
      </c>
      <c r="N9" s="206">
        <v>28.86</v>
      </c>
      <c r="O9" s="206">
        <v>48.45</v>
      </c>
      <c r="P9" s="206">
        <v>65.42</v>
      </c>
      <c r="Q9" s="206">
        <v>0.96</v>
      </c>
      <c r="R9" s="206">
        <v>3</v>
      </c>
      <c r="S9" s="206">
        <v>3.13</v>
      </c>
      <c r="T9" s="206">
        <v>0</v>
      </c>
      <c r="U9" s="206">
        <v>265.27</v>
      </c>
      <c r="V9" s="206">
        <v>0</v>
      </c>
      <c r="W9" s="206">
        <v>4.8099999999999996</v>
      </c>
      <c r="X9" s="206">
        <v>10.58</v>
      </c>
      <c r="Y9" s="206">
        <v>0</v>
      </c>
      <c r="Z9" s="206">
        <v>32.700000000000003</v>
      </c>
      <c r="AA9" s="206">
        <v>9.6199999999999992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</v>
      </c>
      <c r="L10" s="206">
        <v>13.47</v>
      </c>
      <c r="M10" s="206">
        <v>0</v>
      </c>
      <c r="N10" s="206">
        <v>28.86</v>
      </c>
      <c r="O10" s="206">
        <v>48.46</v>
      </c>
      <c r="P10" s="206">
        <v>65.42</v>
      </c>
      <c r="Q10" s="206">
        <v>0.96</v>
      </c>
      <c r="R10" s="206">
        <v>3</v>
      </c>
      <c r="S10" s="206">
        <v>3.13</v>
      </c>
      <c r="T10" s="206">
        <v>0</v>
      </c>
      <c r="U10" s="206">
        <v>265.27</v>
      </c>
      <c r="V10" s="206">
        <v>0</v>
      </c>
      <c r="W10" s="206">
        <v>4.8099999999999996</v>
      </c>
      <c r="X10" s="206">
        <v>10.58</v>
      </c>
      <c r="Y10" s="206">
        <v>0</v>
      </c>
      <c r="Z10" s="206">
        <v>32.700000000000003</v>
      </c>
      <c r="AA10" s="206">
        <v>9.6199999999999992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13.47</v>
      </c>
      <c r="M11" s="206">
        <v>0</v>
      </c>
      <c r="N11" s="206">
        <v>28.86</v>
      </c>
      <c r="O11" s="206">
        <v>48.46</v>
      </c>
      <c r="P11" s="206">
        <v>65.42</v>
      </c>
      <c r="Q11" s="206">
        <v>0.96</v>
      </c>
      <c r="R11" s="206">
        <v>3</v>
      </c>
      <c r="S11" s="206">
        <v>3.13</v>
      </c>
      <c r="T11" s="206">
        <v>0</v>
      </c>
      <c r="U11" s="206">
        <v>265.27</v>
      </c>
      <c r="V11" s="206">
        <v>0</v>
      </c>
      <c r="W11" s="206">
        <v>4.8099999999999996</v>
      </c>
      <c r="X11" s="206">
        <v>10.58</v>
      </c>
      <c r="Y11" s="206">
        <v>0</v>
      </c>
      <c r="Z11" s="206">
        <v>32.700000000000003</v>
      </c>
      <c r="AA11" s="206">
        <v>9.6199999999999992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13.47</v>
      </c>
      <c r="M12" s="206">
        <v>0</v>
      </c>
      <c r="N12" s="206">
        <v>28.86</v>
      </c>
      <c r="O12" s="206">
        <v>48.46</v>
      </c>
      <c r="P12" s="206">
        <v>65.42</v>
      </c>
      <c r="Q12" s="206">
        <v>0.96</v>
      </c>
      <c r="R12" s="206">
        <v>3</v>
      </c>
      <c r="S12" s="206">
        <v>3.13</v>
      </c>
      <c r="T12" s="206">
        <v>0</v>
      </c>
      <c r="U12" s="206">
        <v>265.27</v>
      </c>
      <c r="V12" s="206">
        <v>0</v>
      </c>
      <c r="W12" s="206">
        <v>4.8099999999999996</v>
      </c>
      <c r="X12" s="206">
        <v>10.58</v>
      </c>
      <c r="Y12" s="206">
        <v>0</v>
      </c>
      <c r="Z12" s="206">
        <v>32.700000000000003</v>
      </c>
      <c r="AA12" s="206">
        <v>9.6199999999999992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13.47</v>
      </c>
      <c r="M13" s="206">
        <v>0</v>
      </c>
      <c r="N13" s="206">
        <v>28.86</v>
      </c>
      <c r="O13" s="206">
        <v>48.46</v>
      </c>
      <c r="P13" s="206">
        <v>65.42</v>
      </c>
      <c r="Q13" s="206">
        <v>0.96</v>
      </c>
      <c r="R13" s="206">
        <v>3</v>
      </c>
      <c r="S13" s="206">
        <v>3.13</v>
      </c>
      <c r="T13" s="206">
        <v>0</v>
      </c>
      <c r="U13" s="206">
        <v>265.27</v>
      </c>
      <c r="V13" s="206">
        <v>0</v>
      </c>
      <c r="W13" s="206">
        <v>4.8099999999999996</v>
      </c>
      <c r="X13" s="206">
        <v>10.58</v>
      </c>
      <c r="Y13" s="206">
        <v>0</v>
      </c>
      <c r="Z13" s="206">
        <v>32.700000000000003</v>
      </c>
      <c r="AA13" s="206">
        <v>9.6199999999999992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13.47</v>
      </c>
      <c r="M14" s="206">
        <v>0</v>
      </c>
      <c r="N14" s="206">
        <v>28.86</v>
      </c>
      <c r="O14" s="206">
        <v>48.46</v>
      </c>
      <c r="P14" s="206">
        <v>65.42</v>
      </c>
      <c r="Q14" s="206">
        <v>0.96</v>
      </c>
      <c r="R14" s="206">
        <v>3</v>
      </c>
      <c r="S14" s="206">
        <v>3.13</v>
      </c>
      <c r="T14" s="206">
        <v>0</v>
      </c>
      <c r="U14" s="206">
        <v>265.27</v>
      </c>
      <c r="V14" s="206">
        <v>0</v>
      </c>
      <c r="W14" s="206">
        <v>4.8099999999999996</v>
      </c>
      <c r="X14" s="206">
        <v>10.58</v>
      </c>
      <c r="Y14" s="206">
        <v>0</v>
      </c>
      <c r="Z14" s="206">
        <v>32.700000000000003</v>
      </c>
      <c r="AA14" s="206">
        <v>9.6199999999999992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</v>
      </c>
      <c r="L15" s="206">
        <v>13.47</v>
      </c>
      <c r="M15" s="206">
        <v>0</v>
      </c>
      <c r="N15" s="206">
        <v>28.86</v>
      </c>
      <c r="O15" s="206">
        <v>48.46</v>
      </c>
      <c r="P15" s="206">
        <v>65.42</v>
      </c>
      <c r="Q15" s="206">
        <v>0.96</v>
      </c>
      <c r="R15" s="206">
        <v>3</v>
      </c>
      <c r="S15" s="206">
        <v>3.13</v>
      </c>
      <c r="T15" s="206">
        <v>0</v>
      </c>
      <c r="U15" s="206">
        <v>265.27</v>
      </c>
      <c r="V15" s="206">
        <v>0</v>
      </c>
      <c r="W15" s="206">
        <v>4.8099999999999996</v>
      </c>
      <c r="X15" s="206">
        <v>10.58</v>
      </c>
      <c r="Y15" s="206">
        <v>0</v>
      </c>
      <c r="Z15" s="206">
        <v>32.700000000000003</v>
      </c>
      <c r="AA15" s="206">
        <v>9.6199999999999992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</v>
      </c>
      <c r="L16" s="206">
        <v>13.47</v>
      </c>
      <c r="M16" s="206">
        <v>0</v>
      </c>
      <c r="N16" s="206">
        <v>28.86</v>
      </c>
      <c r="O16" s="206">
        <v>48.46</v>
      </c>
      <c r="P16" s="206">
        <v>65.42</v>
      </c>
      <c r="Q16" s="206">
        <v>0.96</v>
      </c>
      <c r="R16" s="206">
        <v>3</v>
      </c>
      <c r="S16" s="206">
        <v>3.13</v>
      </c>
      <c r="T16" s="206">
        <v>0</v>
      </c>
      <c r="U16" s="206">
        <v>265.27</v>
      </c>
      <c r="V16" s="206">
        <v>0</v>
      </c>
      <c r="W16" s="206">
        <v>4.8099999999999996</v>
      </c>
      <c r="X16" s="206">
        <v>10.58</v>
      </c>
      <c r="Y16" s="206">
        <v>0</v>
      </c>
      <c r="Z16" s="206">
        <v>32.700000000000003</v>
      </c>
      <c r="AA16" s="206">
        <v>9.6199999999999992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</v>
      </c>
      <c r="L17" s="206">
        <v>13.47</v>
      </c>
      <c r="M17" s="206">
        <v>0</v>
      </c>
      <c r="N17" s="206">
        <v>28.86</v>
      </c>
      <c r="O17" s="206">
        <v>48.46</v>
      </c>
      <c r="P17" s="206">
        <v>65.42</v>
      </c>
      <c r="Q17" s="206">
        <v>0.96</v>
      </c>
      <c r="R17" s="206">
        <v>3</v>
      </c>
      <c r="S17" s="206">
        <v>3.13</v>
      </c>
      <c r="T17" s="206">
        <v>0</v>
      </c>
      <c r="U17" s="206">
        <v>265.27</v>
      </c>
      <c r="V17" s="206">
        <v>0</v>
      </c>
      <c r="W17" s="206">
        <v>4.8099999999999996</v>
      </c>
      <c r="X17" s="206">
        <v>10.58</v>
      </c>
      <c r="Y17" s="206">
        <v>0</v>
      </c>
      <c r="Z17" s="206">
        <v>32.700000000000003</v>
      </c>
      <c r="AA17" s="206">
        <v>9.6199999999999992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</v>
      </c>
      <c r="L18" s="206">
        <v>13.47</v>
      </c>
      <c r="M18" s="206">
        <v>0</v>
      </c>
      <c r="N18" s="206">
        <v>28.86</v>
      </c>
      <c r="O18" s="206">
        <v>48.46</v>
      </c>
      <c r="P18" s="206">
        <v>65.42</v>
      </c>
      <c r="Q18" s="206">
        <v>0.96</v>
      </c>
      <c r="R18" s="206">
        <v>3</v>
      </c>
      <c r="S18" s="206">
        <v>3.13</v>
      </c>
      <c r="T18" s="206">
        <v>0</v>
      </c>
      <c r="U18" s="206">
        <v>265.27</v>
      </c>
      <c r="V18" s="206">
        <v>0</v>
      </c>
      <c r="W18" s="206">
        <v>4.8099999999999996</v>
      </c>
      <c r="X18" s="206">
        <v>10.58</v>
      </c>
      <c r="Y18" s="206">
        <v>0</v>
      </c>
      <c r="Z18" s="206">
        <v>32.700000000000003</v>
      </c>
      <c r="AA18" s="206">
        <v>9.6199999999999992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40</v>
      </c>
      <c r="L19" s="206">
        <v>13.47</v>
      </c>
      <c r="M19" s="206">
        <v>0</v>
      </c>
      <c r="N19" s="206">
        <v>28.86</v>
      </c>
      <c r="O19" s="206">
        <v>48.45</v>
      </c>
      <c r="P19" s="206">
        <v>65.42</v>
      </c>
      <c r="Q19" s="206">
        <v>0.96</v>
      </c>
      <c r="R19" s="206">
        <v>3</v>
      </c>
      <c r="S19" s="206">
        <v>3.13</v>
      </c>
      <c r="T19" s="206">
        <v>0</v>
      </c>
      <c r="U19" s="206">
        <v>265.27</v>
      </c>
      <c r="V19" s="206">
        <v>0</v>
      </c>
      <c r="W19" s="206">
        <v>4.8099999999999996</v>
      </c>
      <c r="X19" s="206">
        <v>10.58</v>
      </c>
      <c r="Y19" s="206">
        <v>0</v>
      </c>
      <c r="Z19" s="206">
        <v>32.700000000000003</v>
      </c>
      <c r="AA19" s="206">
        <v>9.6199999999999992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40</v>
      </c>
      <c r="L20" s="206">
        <v>13.47</v>
      </c>
      <c r="M20" s="206">
        <v>0</v>
      </c>
      <c r="N20" s="206">
        <v>28.86</v>
      </c>
      <c r="O20" s="206">
        <v>48.45</v>
      </c>
      <c r="P20" s="206">
        <v>65.42</v>
      </c>
      <c r="Q20" s="206">
        <v>0.96</v>
      </c>
      <c r="R20" s="206">
        <v>3</v>
      </c>
      <c r="S20" s="206">
        <v>3.13</v>
      </c>
      <c r="T20" s="206">
        <v>0</v>
      </c>
      <c r="U20" s="206">
        <v>265.27</v>
      </c>
      <c r="V20" s="206">
        <v>0</v>
      </c>
      <c r="W20" s="206">
        <v>4.8099999999999996</v>
      </c>
      <c r="X20" s="206">
        <v>10.58</v>
      </c>
      <c r="Y20" s="206">
        <v>0</v>
      </c>
      <c r="Z20" s="206">
        <v>32.700000000000003</v>
      </c>
      <c r="AA20" s="206">
        <v>9.6199999999999992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40</v>
      </c>
      <c r="L21" s="206">
        <v>13.47</v>
      </c>
      <c r="M21" s="206">
        <v>0</v>
      </c>
      <c r="N21" s="206">
        <v>28.86</v>
      </c>
      <c r="O21" s="206">
        <v>48.46</v>
      </c>
      <c r="P21" s="206">
        <v>65.42</v>
      </c>
      <c r="Q21" s="206">
        <v>0.96</v>
      </c>
      <c r="R21" s="206">
        <v>3</v>
      </c>
      <c r="S21" s="206">
        <v>3.13</v>
      </c>
      <c r="T21" s="206">
        <v>0</v>
      </c>
      <c r="U21" s="206">
        <v>265.27</v>
      </c>
      <c r="V21" s="206">
        <v>0</v>
      </c>
      <c r="W21" s="206">
        <v>4.8099999999999996</v>
      </c>
      <c r="X21" s="206">
        <v>10.58</v>
      </c>
      <c r="Y21" s="206">
        <v>0</v>
      </c>
      <c r="Z21" s="206">
        <v>32.700000000000003</v>
      </c>
      <c r="AA21" s="206">
        <v>9.6199999999999992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40</v>
      </c>
      <c r="L22" s="206">
        <v>13.47</v>
      </c>
      <c r="M22" s="206">
        <v>0</v>
      </c>
      <c r="N22" s="206">
        <v>28.86</v>
      </c>
      <c r="O22" s="206">
        <v>48.46</v>
      </c>
      <c r="P22" s="206">
        <v>65.42</v>
      </c>
      <c r="Q22" s="206">
        <v>0.96</v>
      </c>
      <c r="R22" s="206">
        <v>3</v>
      </c>
      <c r="S22" s="206">
        <v>2.99</v>
      </c>
      <c r="T22" s="206">
        <v>0</v>
      </c>
      <c r="U22" s="206">
        <v>265.27</v>
      </c>
      <c r="V22" s="206">
        <v>0</v>
      </c>
      <c r="W22" s="206">
        <v>4.8099999999999996</v>
      </c>
      <c r="X22" s="206">
        <v>10.58</v>
      </c>
      <c r="Y22" s="206">
        <v>0</v>
      </c>
      <c r="Z22" s="206">
        <v>32.700000000000003</v>
      </c>
      <c r="AA22" s="206">
        <v>9.6199999999999992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40</v>
      </c>
      <c r="L23" s="206">
        <v>13.47</v>
      </c>
      <c r="M23" s="206">
        <v>0</v>
      </c>
      <c r="N23" s="206">
        <v>26.94</v>
      </c>
      <c r="O23" s="206">
        <v>45.31</v>
      </c>
      <c r="P23" s="206">
        <v>65.42</v>
      </c>
      <c r="Q23" s="206">
        <v>0.96</v>
      </c>
      <c r="R23" s="206">
        <v>3</v>
      </c>
      <c r="S23" s="206">
        <v>2.33</v>
      </c>
      <c r="T23" s="206">
        <v>0</v>
      </c>
      <c r="U23" s="206">
        <v>265.27</v>
      </c>
      <c r="V23" s="206">
        <v>0</v>
      </c>
      <c r="W23" s="206">
        <v>4.8099999999999996</v>
      </c>
      <c r="X23" s="206">
        <v>10.58</v>
      </c>
      <c r="Y23" s="206">
        <v>0</v>
      </c>
      <c r="Z23" s="206">
        <v>32.700000000000003</v>
      </c>
      <c r="AA23" s="206">
        <v>9.6199999999999992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40</v>
      </c>
      <c r="L24" s="206">
        <v>13.47</v>
      </c>
      <c r="M24" s="206">
        <v>0</v>
      </c>
      <c r="N24" s="206">
        <v>28.85</v>
      </c>
      <c r="O24" s="206">
        <v>48.46</v>
      </c>
      <c r="P24" s="206">
        <v>65.42</v>
      </c>
      <c r="Q24" s="206">
        <v>0.96</v>
      </c>
      <c r="R24" s="206">
        <v>3</v>
      </c>
      <c r="S24" s="206">
        <v>2.33</v>
      </c>
      <c r="T24" s="206">
        <v>0</v>
      </c>
      <c r="U24" s="206">
        <v>265.27</v>
      </c>
      <c r="V24" s="206">
        <v>0</v>
      </c>
      <c r="W24" s="206">
        <v>4.8099999999999996</v>
      </c>
      <c r="X24" s="206">
        <v>10.58</v>
      </c>
      <c r="Y24" s="206">
        <v>0</v>
      </c>
      <c r="Z24" s="206">
        <v>32.700000000000003</v>
      </c>
      <c r="AA24" s="206">
        <v>9.6199999999999992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40</v>
      </c>
      <c r="L25" s="206">
        <v>13.47</v>
      </c>
      <c r="M25" s="206">
        <v>0</v>
      </c>
      <c r="N25" s="206">
        <v>28.85</v>
      </c>
      <c r="O25" s="206">
        <v>48.46</v>
      </c>
      <c r="P25" s="206">
        <v>65.42</v>
      </c>
      <c r="Q25" s="206">
        <v>0.96</v>
      </c>
      <c r="R25" s="206">
        <v>3</v>
      </c>
      <c r="S25" s="206">
        <v>2.33</v>
      </c>
      <c r="T25" s="206">
        <v>0</v>
      </c>
      <c r="U25" s="206">
        <v>265.27</v>
      </c>
      <c r="V25" s="206">
        <v>0</v>
      </c>
      <c r="W25" s="206">
        <v>4.8099999999999996</v>
      </c>
      <c r="X25" s="206">
        <v>10.58</v>
      </c>
      <c r="Y25" s="206">
        <v>0</v>
      </c>
      <c r="Z25" s="206">
        <v>67.98</v>
      </c>
      <c r="AA25" s="206">
        <v>22.04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38.47</v>
      </c>
      <c r="L26" s="206">
        <v>13.47</v>
      </c>
      <c r="M26" s="206">
        <v>0</v>
      </c>
      <c r="N26" s="206">
        <v>28.85</v>
      </c>
      <c r="O26" s="206">
        <v>48.46</v>
      </c>
      <c r="P26" s="206">
        <v>65.42</v>
      </c>
      <c r="Q26" s="206">
        <v>0.96</v>
      </c>
      <c r="R26" s="206">
        <v>5.17</v>
      </c>
      <c r="S26" s="206">
        <v>2</v>
      </c>
      <c r="T26" s="206">
        <v>0</v>
      </c>
      <c r="U26" s="206">
        <v>265.27</v>
      </c>
      <c r="V26" s="206">
        <v>0</v>
      </c>
      <c r="W26" s="206">
        <v>4.8099999999999996</v>
      </c>
      <c r="X26" s="206">
        <v>24.02</v>
      </c>
      <c r="Y26" s="206">
        <v>0</v>
      </c>
      <c r="Z26" s="206">
        <v>67.98</v>
      </c>
      <c r="AA26" s="206">
        <v>22.04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58.18</v>
      </c>
      <c r="L27" s="206">
        <v>13.47</v>
      </c>
      <c r="M27" s="206">
        <v>0</v>
      </c>
      <c r="N27" s="206">
        <v>28.85</v>
      </c>
      <c r="O27" s="206">
        <v>48.46</v>
      </c>
      <c r="P27" s="206">
        <v>65.42</v>
      </c>
      <c r="Q27" s="206">
        <v>0.96</v>
      </c>
      <c r="R27" s="206">
        <v>4.3</v>
      </c>
      <c r="S27" s="206">
        <v>1.54</v>
      </c>
      <c r="T27" s="206">
        <v>0</v>
      </c>
      <c r="U27" s="206">
        <v>265.27</v>
      </c>
      <c r="V27" s="206">
        <v>4.43</v>
      </c>
      <c r="W27" s="206">
        <v>8.15</v>
      </c>
      <c r="X27" s="206">
        <v>24.02</v>
      </c>
      <c r="Y27" s="206">
        <v>0</v>
      </c>
      <c r="Z27" s="206">
        <v>67.98</v>
      </c>
      <c r="AA27" s="206">
        <v>22.03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71.680000000000007</v>
      </c>
      <c r="L28" s="206">
        <v>39.700000000000003</v>
      </c>
      <c r="M28" s="206">
        <v>0</v>
      </c>
      <c r="N28" s="206">
        <v>28.85</v>
      </c>
      <c r="O28" s="206">
        <v>48.46</v>
      </c>
      <c r="P28" s="206">
        <v>65.42</v>
      </c>
      <c r="Q28" s="206">
        <v>5.33</v>
      </c>
      <c r="R28" s="206">
        <v>5.15</v>
      </c>
      <c r="S28" s="206">
        <v>5.58</v>
      </c>
      <c r="T28" s="206">
        <v>0</v>
      </c>
      <c r="U28" s="206">
        <v>265.27</v>
      </c>
      <c r="V28" s="206">
        <v>4.43</v>
      </c>
      <c r="W28" s="206">
        <v>8.15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78.87</v>
      </c>
      <c r="L29" s="206">
        <v>41.39</v>
      </c>
      <c r="M29" s="206">
        <v>0</v>
      </c>
      <c r="N29" s="206">
        <v>28.85</v>
      </c>
      <c r="O29" s="206">
        <v>48.46</v>
      </c>
      <c r="P29" s="206">
        <v>65.42</v>
      </c>
      <c r="Q29" s="206">
        <v>5.23</v>
      </c>
      <c r="R29" s="206">
        <v>5.17</v>
      </c>
      <c r="S29" s="206">
        <v>6.44</v>
      </c>
      <c r="T29" s="206">
        <v>0</v>
      </c>
      <c r="U29" s="206">
        <v>265.27</v>
      </c>
      <c r="V29" s="206">
        <v>4.43</v>
      </c>
      <c r="W29" s="206">
        <v>8.15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78.87</v>
      </c>
      <c r="L30" s="206">
        <v>41.83</v>
      </c>
      <c r="M30" s="206">
        <v>0</v>
      </c>
      <c r="N30" s="206">
        <v>28.85</v>
      </c>
      <c r="O30" s="206">
        <v>48.46</v>
      </c>
      <c r="P30" s="206">
        <v>65.42</v>
      </c>
      <c r="Q30" s="206">
        <v>5.33</v>
      </c>
      <c r="R30" s="206">
        <v>5.17</v>
      </c>
      <c r="S30" s="206">
        <v>6.44</v>
      </c>
      <c r="T30" s="206">
        <v>0</v>
      </c>
      <c r="U30" s="206">
        <v>265.27</v>
      </c>
      <c r="V30" s="206">
        <v>4.43</v>
      </c>
      <c r="W30" s="206">
        <v>8.15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48.58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3.51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78.87</v>
      </c>
      <c r="L31" s="206">
        <v>41.83</v>
      </c>
      <c r="M31" s="206">
        <v>0</v>
      </c>
      <c r="N31" s="206">
        <v>28.85</v>
      </c>
      <c r="O31" s="206">
        <v>48.46</v>
      </c>
      <c r="P31" s="206">
        <v>65.42</v>
      </c>
      <c r="Q31" s="206">
        <v>5.33</v>
      </c>
      <c r="R31" s="206">
        <v>5.17</v>
      </c>
      <c r="S31" s="206">
        <v>6.44</v>
      </c>
      <c r="T31" s="206">
        <v>0</v>
      </c>
      <c r="U31" s="206">
        <v>265.27</v>
      </c>
      <c r="V31" s="206">
        <v>2.2200000000000002</v>
      </c>
      <c r="W31" s="206">
        <v>8.15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19.690000000000001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78.87</v>
      </c>
      <c r="L32" s="206">
        <v>41.83</v>
      </c>
      <c r="M32" s="206">
        <v>0</v>
      </c>
      <c r="N32" s="206">
        <v>28.85</v>
      </c>
      <c r="O32" s="206">
        <v>48.46</v>
      </c>
      <c r="P32" s="206">
        <v>65.42</v>
      </c>
      <c r="Q32" s="206">
        <v>5.33</v>
      </c>
      <c r="R32" s="206">
        <v>5.17</v>
      </c>
      <c r="S32" s="206">
        <v>6.44</v>
      </c>
      <c r="T32" s="206">
        <v>0</v>
      </c>
      <c r="U32" s="206">
        <v>265.27</v>
      </c>
      <c r="V32" s="206">
        <v>2.2200000000000002</v>
      </c>
      <c r="W32" s="206">
        <v>8.15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19.690000000000001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78.87</v>
      </c>
      <c r="L33" s="206">
        <v>41.83</v>
      </c>
      <c r="M33" s="206">
        <v>0</v>
      </c>
      <c r="N33" s="206">
        <v>28.85</v>
      </c>
      <c r="O33" s="206">
        <v>48.46</v>
      </c>
      <c r="P33" s="206">
        <v>65.42</v>
      </c>
      <c r="Q33" s="206">
        <v>5.33</v>
      </c>
      <c r="R33" s="206">
        <v>5.17</v>
      </c>
      <c r="S33" s="206">
        <v>6.44</v>
      </c>
      <c r="T33" s="206">
        <v>0</v>
      </c>
      <c r="U33" s="206">
        <v>265.27</v>
      </c>
      <c r="V33" s="206">
        <v>2.2200000000000002</v>
      </c>
      <c r="W33" s="206">
        <v>8.3000000000000007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19.690000000000001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78.87</v>
      </c>
      <c r="L34" s="206">
        <v>41.83</v>
      </c>
      <c r="M34" s="206">
        <v>0</v>
      </c>
      <c r="N34" s="206">
        <v>28.85</v>
      </c>
      <c r="O34" s="206">
        <v>48.46</v>
      </c>
      <c r="P34" s="206">
        <v>65.42</v>
      </c>
      <c r="Q34" s="206">
        <v>5.33</v>
      </c>
      <c r="R34" s="206">
        <v>5.17</v>
      </c>
      <c r="S34" s="206">
        <v>6.44</v>
      </c>
      <c r="T34" s="206">
        <v>0</v>
      </c>
      <c r="U34" s="206">
        <v>265.27</v>
      </c>
      <c r="V34" s="206">
        <v>2.2200000000000002</v>
      </c>
      <c r="W34" s="206">
        <v>8.3000000000000007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19.690000000000001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78.87</v>
      </c>
      <c r="L35" s="206">
        <v>41.83</v>
      </c>
      <c r="M35" s="206">
        <v>0</v>
      </c>
      <c r="N35" s="206">
        <v>28.85</v>
      </c>
      <c r="O35" s="206">
        <v>48.46</v>
      </c>
      <c r="P35" s="206">
        <v>65.42</v>
      </c>
      <c r="Q35" s="206">
        <v>5.33</v>
      </c>
      <c r="R35" s="206">
        <v>5.17</v>
      </c>
      <c r="S35" s="206">
        <v>6.44</v>
      </c>
      <c r="T35" s="206">
        <v>0</v>
      </c>
      <c r="U35" s="206">
        <v>265.27</v>
      </c>
      <c r="V35" s="206">
        <v>2.2200000000000002</v>
      </c>
      <c r="W35" s="206">
        <v>8.3000000000000007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78.87</v>
      </c>
      <c r="L36" s="206">
        <v>41.83</v>
      </c>
      <c r="M36" s="206">
        <v>0</v>
      </c>
      <c r="N36" s="206">
        <v>28.85</v>
      </c>
      <c r="O36" s="206">
        <v>48.46</v>
      </c>
      <c r="P36" s="206">
        <v>65.42</v>
      </c>
      <c r="Q36" s="206">
        <v>5.33</v>
      </c>
      <c r="R36" s="206">
        <v>5.17</v>
      </c>
      <c r="S36" s="206">
        <v>6.44</v>
      </c>
      <c r="T36" s="206">
        <v>0</v>
      </c>
      <c r="U36" s="206">
        <v>265.27</v>
      </c>
      <c r="V36" s="206">
        <v>2.2200000000000002</v>
      </c>
      <c r="W36" s="206">
        <v>8.3000000000000007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78.87</v>
      </c>
      <c r="L37" s="206">
        <v>41.83</v>
      </c>
      <c r="M37" s="206">
        <v>0</v>
      </c>
      <c r="N37" s="206">
        <v>28.85</v>
      </c>
      <c r="O37" s="206">
        <v>48.46</v>
      </c>
      <c r="P37" s="206">
        <v>65.42</v>
      </c>
      <c r="Q37" s="206">
        <v>5.33</v>
      </c>
      <c r="R37" s="206">
        <v>5.17</v>
      </c>
      <c r="S37" s="206">
        <v>6.44</v>
      </c>
      <c r="T37" s="206">
        <v>0</v>
      </c>
      <c r="U37" s="206">
        <v>265.27</v>
      </c>
      <c r="V37" s="206">
        <v>2.2799999999999998</v>
      </c>
      <c r="W37" s="206">
        <v>8.3000000000000007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78.87</v>
      </c>
      <c r="L38" s="206">
        <v>41.83</v>
      </c>
      <c r="M38" s="206">
        <v>0</v>
      </c>
      <c r="N38" s="206">
        <v>28.85</v>
      </c>
      <c r="O38" s="206">
        <v>48.46</v>
      </c>
      <c r="P38" s="206">
        <v>65.42</v>
      </c>
      <c r="Q38" s="206">
        <v>5.33</v>
      </c>
      <c r="R38" s="206">
        <v>5.17</v>
      </c>
      <c r="S38" s="206">
        <v>6.44</v>
      </c>
      <c r="T38" s="206">
        <v>0</v>
      </c>
      <c r="U38" s="206">
        <v>265.27</v>
      </c>
      <c r="V38" s="206">
        <v>2.2799999999999998</v>
      </c>
      <c r="W38" s="206">
        <v>8.3000000000000007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78.87</v>
      </c>
      <c r="L39" s="206">
        <v>41.83</v>
      </c>
      <c r="M39" s="206">
        <v>0</v>
      </c>
      <c r="N39" s="206">
        <v>28.85</v>
      </c>
      <c r="O39" s="206">
        <v>48.46</v>
      </c>
      <c r="P39" s="206">
        <v>65.42</v>
      </c>
      <c r="Q39" s="206">
        <v>5.33</v>
      </c>
      <c r="R39" s="206">
        <v>5.17</v>
      </c>
      <c r="S39" s="206">
        <v>6.44</v>
      </c>
      <c r="T39" s="206">
        <v>0</v>
      </c>
      <c r="U39" s="206">
        <v>265.27</v>
      </c>
      <c r="V39" s="206">
        <v>2.2799999999999998</v>
      </c>
      <c r="W39" s="206">
        <v>8.3000000000000007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78.87</v>
      </c>
      <c r="L40" s="206">
        <v>41.83</v>
      </c>
      <c r="M40" s="206">
        <v>0</v>
      </c>
      <c r="N40" s="206">
        <v>28.85</v>
      </c>
      <c r="O40" s="206">
        <v>48.46</v>
      </c>
      <c r="P40" s="206">
        <v>65.42</v>
      </c>
      <c r="Q40" s="206">
        <v>5.33</v>
      </c>
      <c r="R40" s="206">
        <v>5.17</v>
      </c>
      <c r="S40" s="206">
        <v>6.44</v>
      </c>
      <c r="T40" s="206">
        <v>0</v>
      </c>
      <c r="U40" s="206">
        <v>265.27</v>
      </c>
      <c r="V40" s="206">
        <v>2.2799999999999998</v>
      </c>
      <c r="W40" s="206">
        <v>8.3000000000000007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18.170000000000002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78.87</v>
      </c>
      <c r="L41" s="206">
        <v>41.83</v>
      </c>
      <c r="M41" s="206">
        <v>0</v>
      </c>
      <c r="N41" s="206">
        <v>28.85</v>
      </c>
      <c r="O41" s="206">
        <v>48.46</v>
      </c>
      <c r="P41" s="206">
        <v>65.42</v>
      </c>
      <c r="Q41" s="206">
        <v>5.33</v>
      </c>
      <c r="R41" s="206">
        <v>5.17</v>
      </c>
      <c r="S41" s="206">
        <v>6.44</v>
      </c>
      <c r="T41" s="206">
        <v>0</v>
      </c>
      <c r="U41" s="206">
        <v>265.27</v>
      </c>
      <c r="V41" s="206">
        <v>2.2799999999999998</v>
      </c>
      <c r="W41" s="206">
        <v>8.08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78.87</v>
      </c>
      <c r="L42" s="206">
        <v>41.83</v>
      </c>
      <c r="M42" s="206">
        <v>0</v>
      </c>
      <c r="N42" s="206">
        <v>28.85</v>
      </c>
      <c r="O42" s="206">
        <v>48.46</v>
      </c>
      <c r="P42" s="206">
        <v>65.42</v>
      </c>
      <c r="Q42" s="206">
        <v>5.33</v>
      </c>
      <c r="R42" s="206">
        <v>5.17</v>
      </c>
      <c r="S42" s="206">
        <v>6.44</v>
      </c>
      <c r="T42" s="206">
        <v>0</v>
      </c>
      <c r="U42" s="206">
        <v>265.27</v>
      </c>
      <c r="V42" s="206">
        <v>2.2799999999999998</v>
      </c>
      <c r="W42" s="206">
        <v>8.08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78.87</v>
      </c>
      <c r="L43" s="206">
        <v>41.83</v>
      </c>
      <c r="M43" s="206">
        <v>0</v>
      </c>
      <c r="N43" s="206">
        <v>28.85</v>
      </c>
      <c r="O43" s="206">
        <v>48.46</v>
      </c>
      <c r="P43" s="206">
        <v>65.42</v>
      </c>
      <c r="Q43" s="206">
        <v>5.33</v>
      </c>
      <c r="R43" s="206">
        <v>5.17</v>
      </c>
      <c r="S43" s="206">
        <v>6.44</v>
      </c>
      <c r="T43" s="206">
        <v>0</v>
      </c>
      <c r="U43" s="206">
        <v>265.27</v>
      </c>
      <c r="V43" s="206">
        <v>2.2799999999999998</v>
      </c>
      <c r="W43" s="206">
        <v>8.01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78.87</v>
      </c>
      <c r="L44" s="206">
        <v>41.83</v>
      </c>
      <c r="M44" s="206">
        <v>0</v>
      </c>
      <c r="N44" s="206">
        <v>28.85</v>
      </c>
      <c r="O44" s="206">
        <v>48.46</v>
      </c>
      <c r="P44" s="206">
        <v>65.42</v>
      </c>
      <c r="Q44" s="206">
        <v>5.33</v>
      </c>
      <c r="R44" s="206">
        <v>5.17</v>
      </c>
      <c r="S44" s="206">
        <v>6.44</v>
      </c>
      <c r="T44" s="206">
        <v>0</v>
      </c>
      <c r="U44" s="206">
        <v>265.27</v>
      </c>
      <c r="V44" s="206">
        <v>2.2799999999999998</v>
      </c>
      <c r="W44" s="206">
        <v>8.01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78.87</v>
      </c>
      <c r="L45" s="206">
        <v>41.83</v>
      </c>
      <c r="M45" s="206">
        <v>0</v>
      </c>
      <c r="N45" s="206">
        <v>28.85</v>
      </c>
      <c r="O45" s="206">
        <v>48.46</v>
      </c>
      <c r="P45" s="206">
        <v>65.42</v>
      </c>
      <c r="Q45" s="206">
        <v>5.33</v>
      </c>
      <c r="R45" s="206">
        <v>5.17</v>
      </c>
      <c r="S45" s="206">
        <v>6.44</v>
      </c>
      <c r="T45" s="206">
        <v>0</v>
      </c>
      <c r="U45" s="206">
        <v>265.27</v>
      </c>
      <c r="V45" s="206">
        <v>2.97</v>
      </c>
      <c r="W45" s="206">
        <v>8.01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78.87</v>
      </c>
      <c r="L46" s="206">
        <v>41.83</v>
      </c>
      <c r="M46" s="206">
        <v>0</v>
      </c>
      <c r="N46" s="206">
        <v>28.85</v>
      </c>
      <c r="O46" s="206">
        <v>48.46</v>
      </c>
      <c r="P46" s="206">
        <v>65.42</v>
      </c>
      <c r="Q46" s="206">
        <v>5.33</v>
      </c>
      <c r="R46" s="206">
        <v>5.17</v>
      </c>
      <c r="S46" s="206">
        <v>6.44</v>
      </c>
      <c r="T46" s="206">
        <v>0</v>
      </c>
      <c r="U46" s="206">
        <v>265.27</v>
      </c>
      <c r="V46" s="206">
        <v>2.97</v>
      </c>
      <c r="W46" s="206">
        <v>8.01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78.87</v>
      </c>
      <c r="L47" s="206">
        <v>41.83</v>
      </c>
      <c r="M47" s="206">
        <v>0</v>
      </c>
      <c r="N47" s="206">
        <v>28.85</v>
      </c>
      <c r="O47" s="206">
        <v>48.46</v>
      </c>
      <c r="P47" s="206">
        <v>65.42</v>
      </c>
      <c r="Q47" s="206">
        <v>5.33</v>
      </c>
      <c r="R47" s="206">
        <v>5.18</v>
      </c>
      <c r="S47" s="206">
        <v>6.44</v>
      </c>
      <c r="T47" s="206">
        <v>0</v>
      </c>
      <c r="U47" s="206">
        <v>265.27</v>
      </c>
      <c r="V47" s="206">
        <v>2.97</v>
      </c>
      <c r="W47" s="206">
        <v>8.01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78.87</v>
      </c>
      <c r="L48" s="206">
        <v>41.83</v>
      </c>
      <c r="M48" s="206">
        <v>0</v>
      </c>
      <c r="N48" s="206">
        <v>28.85</v>
      </c>
      <c r="O48" s="206">
        <v>48.46</v>
      </c>
      <c r="P48" s="206">
        <v>65.42</v>
      </c>
      <c r="Q48" s="206">
        <v>5.33</v>
      </c>
      <c r="R48" s="206">
        <v>6.02</v>
      </c>
      <c r="S48" s="206">
        <v>6.44</v>
      </c>
      <c r="T48" s="206">
        <v>0</v>
      </c>
      <c r="U48" s="206">
        <v>265.27</v>
      </c>
      <c r="V48" s="206">
        <v>2.97</v>
      </c>
      <c r="W48" s="206">
        <v>8.01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78.87</v>
      </c>
      <c r="L49" s="206">
        <v>40.119999999999997</v>
      </c>
      <c r="M49" s="206">
        <v>0</v>
      </c>
      <c r="N49" s="206">
        <v>28.85</v>
      </c>
      <c r="O49" s="206">
        <v>48.46</v>
      </c>
      <c r="P49" s="206">
        <v>65.42</v>
      </c>
      <c r="Q49" s="206">
        <v>5.33</v>
      </c>
      <c r="R49" s="206">
        <v>6.15</v>
      </c>
      <c r="S49" s="206">
        <v>6.44</v>
      </c>
      <c r="T49" s="206">
        <v>0</v>
      </c>
      <c r="U49" s="206">
        <v>265.27</v>
      </c>
      <c r="V49" s="206">
        <v>2.97</v>
      </c>
      <c r="W49" s="206">
        <v>8.01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78.87</v>
      </c>
      <c r="L50" s="206">
        <v>41.83</v>
      </c>
      <c r="M50" s="206">
        <v>0</v>
      </c>
      <c r="N50" s="206">
        <v>28.85</v>
      </c>
      <c r="O50" s="206">
        <v>48.46</v>
      </c>
      <c r="P50" s="206">
        <v>65.42</v>
      </c>
      <c r="Q50" s="206">
        <v>5.33</v>
      </c>
      <c r="R50" s="206">
        <v>6.56</v>
      </c>
      <c r="S50" s="206">
        <v>6.44</v>
      </c>
      <c r="T50" s="206">
        <v>0</v>
      </c>
      <c r="U50" s="206">
        <v>265.27</v>
      </c>
      <c r="V50" s="206">
        <v>2.97</v>
      </c>
      <c r="W50" s="206">
        <v>8.01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78.87</v>
      </c>
      <c r="L51" s="206">
        <v>43.49</v>
      </c>
      <c r="M51" s="206">
        <v>0</v>
      </c>
      <c r="N51" s="206">
        <v>28.85</v>
      </c>
      <c r="O51" s="206">
        <v>48.46</v>
      </c>
      <c r="P51" s="206">
        <v>65.42</v>
      </c>
      <c r="Q51" s="206">
        <v>5.33</v>
      </c>
      <c r="R51" s="206">
        <v>5.9</v>
      </c>
      <c r="S51" s="206">
        <v>6.44</v>
      </c>
      <c r="T51" s="206">
        <v>0</v>
      </c>
      <c r="U51" s="206">
        <v>265.27</v>
      </c>
      <c r="V51" s="206">
        <v>2.97</v>
      </c>
      <c r="W51" s="206">
        <v>8.01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78.87</v>
      </c>
      <c r="L52" s="206">
        <v>41.83</v>
      </c>
      <c r="M52" s="206">
        <v>0</v>
      </c>
      <c r="N52" s="206">
        <v>28.85</v>
      </c>
      <c r="O52" s="206">
        <v>48.46</v>
      </c>
      <c r="P52" s="206">
        <v>65.42</v>
      </c>
      <c r="Q52" s="206">
        <v>5.33</v>
      </c>
      <c r="R52" s="206">
        <v>6.32</v>
      </c>
      <c r="S52" s="206">
        <v>6.44</v>
      </c>
      <c r="T52" s="206">
        <v>0</v>
      </c>
      <c r="U52" s="206">
        <v>265.27</v>
      </c>
      <c r="V52" s="206">
        <v>2.97</v>
      </c>
      <c r="W52" s="206">
        <v>8.01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78.87</v>
      </c>
      <c r="L53" s="206">
        <v>13.47</v>
      </c>
      <c r="M53" s="206">
        <v>0</v>
      </c>
      <c r="N53" s="206">
        <v>28.85</v>
      </c>
      <c r="O53" s="206">
        <v>48.46</v>
      </c>
      <c r="P53" s="206">
        <v>65.42</v>
      </c>
      <c r="Q53" s="206">
        <v>1</v>
      </c>
      <c r="R53" s="206">
        <v>5.31</v>
      </c>
      <c r="S53" s="206">
        <v>1.93</v>
      </c>
      <c r="T53" s="206">
        <v>0</v>
      </c>
      <c r="U53" s="206">
        <v>265.27</v>
      </c>
      <c r="V53" s="206">
        <v>2.39</v>
      </c>
      <c r="W53" s="206">
        <v>8.01</v>
      </c>
      <c r="X53" s="206">
        <v>21.78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78.87</v>
      </c>
      <c r="L54" s="206">
        <v>13.47</v>
      </c>
      <c r="M54" s="206">
        <v>0</v>
      </c>
      <c r="N54" s="206">
        <v>28.85</v>
      </c>
      <c r="O54" s="206">
        <v>48.46</v>
      </c>
      <c r="P54" s="206">
        <v>65.42</v>
      </c>
      <c r="Q54" s="206">
        <v>0.96</v>
      </c>
      <c r="R54" s="206">
        <v>5.31</v>
      </c>
      <c r="S54" s="206">
        <v>1.92</v>
      </c>
      <c r="T54" s="206">
        <v>0</v>
      </c>
      <c r="U54" s="206">
        <v>265.27</v>
      </c>
      <c r="V54" s="206">
        <v>2.39</v>
      </c>
      <c r="W54" s="206">
        <v>8.01</v>
      </c>
      <c r="X54" s="206">
        <v>20.25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78.87</v>
      </c>
      <c r="L55" s="206">
        <v>13.47</v>
      </c>
      <c r="M55" s="206">
        <v>0</v>
      </c>
      <c r="N55" s="206">
        <v>28.85</v>
      </c>
      <c r="O55" s="206">
        <v>48.46</v>
      </c>
      <c r="P55" s="206">
        <v>65.599999999999994</v>
      </c>
      <c r="Q55" s="206">
        <v>0.96</v>
      </c>
      <c r="R55" s="206">
        <v>5.17</v>
      </c>
      <c r="S55" s="206">
        <v>1.92</v>
      </c>
      <c r="T55" s="206">
        <v>0</v>
      </c>
      <c r="U55" s="206">
        <v>265.27</v>
      </c>
      <c r="V55" s="206">
        <v>2.39</v>
      </c>
      <c r="W55" s="206">
        <v>8.01</v>
      </c>
      <c r="X55" s="206">
        <v>20.25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78.87</v>
      </c>
      <c r="L56" s="206">
        <v>13.47</v>
      </c>
      <c r="M56" s="206">
        <v>0</v>
      </c>
      <c r="N56" s="206">
        <v>28.85</v>
      </c>
      <c r="O56" s="206">
        <v>48.46</v>
      </c>
      <c r="P56" s="206">
        <v>65.599999999999994</v>
      </c>
      <c r="Q56" s="206">
        <v>0.96</v>
      </c>
      <c r="R56" s="206">
        <v>5.17</v>
      </c>
      <c r="S56" s="206">
        <v>1.92</v>
      </c>
      <c r="T56" s="206">
        <v>0</v>
      </c>
      <c r="U56" s="206">
        <v>265.27</v>
      </c>
      <c r="V56" s="206">
        <v>2.39</v>
      </c>
      <c r="W56" s="206">
        <v>8.01</v>
      </c>
      <c r="X56" s="206">
        <v>20.25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78.87</v>
      </c>
      <c r="L57" s="206">
        <v>13.47</v>
      </c>
      <c r="M57" s="206">
        <v>0</v>
      </c>
      <c r="N57" s="206">
        <v>28.85</v>
      </c>
      <c r="O57" s="206">
        <v>48.46</v>
      </c>
      <c r="P57" s="206">
        <v>65.599999999999994</v>
      </c>
      <c r="Q57" s="206">
        <v>0.96</v>
      </c>
      <c r="R57" s="206">
        <v>5.17</v>
      </c>
      <c r="S57" s="206">
        <v>1.92</v>
      </c>
      <c r="T57" s="206">
        <v>0</v>
      </c>
      <c r="U57" s="206">
        <v>265.27</v>
      </c>
      <c r="V57" s="206">
        <v>2.39</v>
      </c>
      <c r="W57" s="206">
        <v>8.01</v>
      </c>
      <c r="X57" s="206">
        <v>20.25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78.87</v>
      </c>
      <c r="L58" s="206">
        <v>13.47</v>
      </c>
      <c r="M58" s="206">
        <v>0</v>
      </c>
      <c r="N58" s="206">
        <v>28.85</v>
      </c>
      <c r="O58" s="206">
        <v>48.46</v>
      </c>
      <c r="P58" s="206">
        <v>65.599999999999994</v>
      </c>
      <c r="Q58" s="206">
        <v>0.96</v>
      </c>
      <c r="R58" s="206">
        <v>5.17</v>
      </c>
      <c r="S58" s="206">
        <v>1.92</v>
      </c>
      <c r="T58" s="206">
        <v>0</v>
      </c>
      <c r="U58" s="206">
        <v>265.27</v>
      </c>
      <c r="V58" s="206">
        <v>2.39</v>
      </c>
      <c r="W58" s="206">
        <v>8.01</v>
      </c>
      <c r="X58" s="206">
        <v>20.25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78.87</v>
      </c>
      <c r="L59" s="206">
        <v>13.47</v>
      </c>
      <c r="M59" s="206">
        <v>0</v>
      </c>
      <c r="N59" s="206">
        <v>28.85</v>
      </c>
      <c r="O59" s="206">
        <v>48.46</v>
      </c>
      <c r="P59" s="206">
        <v>65.599999999999994</v>
      </c>
      <c r="Q59" s="206">
        <v>0.96</v>
      </c>
      <c r="R59" s="206">
        <v>5.17</v>
      </c>
      <c r="S59" s="206">
        <v>1.92</v>
      </c>
      <c r="T59" s="206">
        <v>0</v>
      </c>
      <c r="U59" s="206">
        <v>261.68</v>
      </c>
      <c r="V59" s="206">
        <v>2.39</v>
      </c>
      <c r="W59" s="206">
        <v>8.01</v>
      </c>
      <c r="X59" s="206">
        <v>20.25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78.87</v>
      </c>
      <c r="L60" s="206">
        <v>13.47</v>
      </c>
      <c r="M60" s="206">
        <v>0</v>
      </c>
      <c r="N60" s="206">
        <v>28.85</v>
      </c>
      <c r="O60" s="206">
        <v>48.46</v>
      </c>
      <c r="P60" s="206">
        <v>65.599999999999994</v>
      </c>
      <c r="Q60" s="206">
        <v>0.96</v>
      </c>
      <c r="R60" s="206">
        <v>5.17</v>
      </c>
      <c r="S60" s="206">
        <v>1.92</v>
      </c>
      <c r="T60" s="206">
        <v>0</v>
      </c>
      <c r="U60" s="206">
        <v>261.68</v>
      </c>
      <c r="V60" s="206">
        <v>2.39</v>
      </c>
      <c r="W60" s="206">
        <v>8.01</v>
      </c>
      <c r="X60" s="206">
        <v>20.25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78.87</v>
      </c>
      <c r="L61" s="206">
        <v>13.47</v>
      </c>
      <c r="M61" s="206">
        <v>0</v>
      </c>
      <c r="N61" s="206">
        <v>28.85</v>
      </c>
      <c r="O61" s="206">
        <v>48.46</v>
      </c>
      <c r="P61" s="206">
        <v>65.599999999999994</v>
      </c>
      <c r="Q61" s="206">
        <v>0.96</v>
      </c>
      <c r="R61" s="206">
        <v>5.17</v>
      </c>
      <c r="S61" s="206">
        <v>1.92</v>
      </c>
      <c r="T61" s="206">
        <v>0</v>
      </c>
      <c r="U61" s="206">
        <v>261.68</v>
      </c>
      <c r="V61" s="206">
        <v>2.39</v>
      </c>
      <c r="W61" s="206">
        <v>8.01</v>
      </c>
      <c r="X61" s="206">
        <v>20.25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78.87</v>
      </c>
      <c r="L62" s="206">
        <v>13.47</v>
      </c>
      <c r="M62" s="206">
        <v>0</v>
      </c>
      <c r="N62" s="206">
        <v>28.85</v>
      </c>
      <c r="O62" s="206">
        <v>48.46</v>
      </c>
      <c r="P62" s="206">
        <v>65.599999999999994</v>
      </c>
      <c r="Q62" s="206">
        <v>0.96</v>
      </c>
      <c r="R62" s="206">
        <v>5.17</v>
      </c>
      <c r="S62" s="206">
        <v>1.92</v>
      </c>
      <c r="T62" s="206">
        <v>0</v>
      </c>
      <c r="U62" s="206">
        <v>261.68</v>
      </c>
      <c r="V62" s="206">
        <v>2.39</v>
      </c>
      <c r="W62" s="206">
        <v>8.01</v>
      </c>
      <c r="X62" s="206">
        <v>20.25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78.87</v>
      </c>
      <c r="L63" s="206">
        <v>13.47</v>
      </c>
      <c r="M63" s="206">
        <v>0</v>
      </c>
      <c r="N63" s="206">
        <v>28.85</v>
      </c>
      <c r="O63" s="206">
        <v>48.46</v>
      </c>
      <c r="P63" s="206">
        <v>65.599999999999994</v>
      </c>
      <c r="Q63" s="206">
        <v>0.96</v>
      </c>
      <c r="R63" s="206">
        <v>5.17</v>
      </c>
      <c r="S63" s="206">
        <v>1.92</v>
      </c>
      <c r="T63" s="206">
        <v>0</v>
      </c>
      <c r="U63" s="206">
        <v>261.68</v>
      </c>
      <c r="V63" s="206">
        <v>2.39</v>
      </c>
      <c r="W63" s="206">
        <v>8.01</v>
      </c>
      <c r="X63" s="206">
        <v>20.25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78.87</v>
      </c>
      <c r="L64" s="206">
        <v>13.47</v>
      </c>
      <c r="M64" s="206">
        <v>0</v>
      </c>
      <c r="N64" s="206">
        <v>28.85</v>
      </c>
      <c r="O64" s="206">
        <v>48.46</v>
      </c>
      <c r="P64" s="206">
        <v>65.599999999999994</v>
      </c>
      <c r="Q64" s="206">
        <v>0.96</v>
      </c>
      <c r="R64" s="206">
        <v>5.17</v>
      </c>
      <c r="S64" s="206">
        <v>1.92</v>
      </c>
      <c r="T64" s="206">
        <v>0</v>
      </c>
      <c r="U64" s="206">
        <v>261.68</v>
      </c>
      <c r="V64" s="206">
        <v>2.39</v>
      </c>
      <c r="W64" s="206">
        <v>8.01</v>
      </c>
      <c r="X64" s="206">
        <v>20.25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78.87</v>
      </c>
      <c r="L65" s="206">
        <v>41.83</v>
      </c>
      <c r="M65" s="206">
        <v>0</v>
      </c>
      <c r="N65" s="206">
        <v>28.85</v>
      </c>
      <c r="O65" s="206">
        <v>48.46</v>
      </c>
      <c r="P65" s="206">
        <v>65.599999999999994</v>
      </c>
      <c r="Q65" s="206">
        <v>5.33</v>
      </c>
      <c r="R65" s="206">
        <v>5.17</v>
      </c>
      <c r="S65" s="206">
        <v>6.44</v>
      </c>
      <c r="T65" s="206">
        <v>0</v>
      </c>
      <c r="U65" s="206">
        <v>261.68</v>
      </c>
      <c r="V65" s="206">
        <v>2.39</v>
      </c>
      <c r="W65" s="206">
        <v>8.01</v>
      </c>
      <c r="X65" s="206">
        <v>20.25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78.87</v>
      </c>
      <c r="L66" s="206">
        <v>41.83</v>
      </c>
      <c r="M66" s="206">
        <v>0</v>
      </c>
      <c r="N66" s="206">
        <v>28.85</v>
      </c>
      <c r="O66" s="206">
        <v>48.46</v>
      </c>
      <c r="P66" s="206">
        <v>65.599999999999994</v>
      </c>
      <c r="Q66" s="206">
        <v>5.33</v>
      </c>
      <c r="R66" s="206">
        <v>5.17</v>
      </c>
      <c r="S66" s="206">
        <v>6.44</v>
      </c>
      <c r="T66" s="206">
        <v>0</v>
      </c>
      <c r="U66" s="206">
        <v>261.68</v>
      </c>
      <c r="V66" s="206">
        <v>2.39</v>
      </c>
      <c r="W66" s="206">
        <v>8.01</v>
      </c>
      <c r="X66" s="206">
        <v>20.25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78.87</v>
      </c>
      <c r="L67" s="206">
        <v>40.270000000000003</v>
      </c>
      <c r="M67" s="206">
        <v>0</v>
      </c>
      <c r="N67" s="206">
        <v>28.85</v>
      </c>
      <c r="O67" s="206">
        <v>48.46</v>
      </c>
      <c r="P67" s="206">
        <v>65.599999999999994</v>
      </c>
      <c r="Q67" s="206">
        <v>5.54</v>
      </c>
      <c r="R67" s="206">
        <v>5.31</v>
      </c>
      <c r="S67" s="206">
        <v>6.59</v>
      </c>
      <c r="T67" s="206">
        <v>0</v>
      </c>
      <c r="U67" s="206">
        <v>261.68</v>
      </c>
      <c r="V67" s="206">
        <v>2.39</v>
      </c>
      <c r="W67" s="206">
        <v>8.01</v>
      </c>
      <c r="X67" s="206">
        <v>20.25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78.87</v>
      </c>
      <c r="L68" s="206">
        <v>41.59</v>
      </c>
      <c r="M68" s="206">
        <v>0</v>
      </c>
      <c r="N68" s="206">
        <v>28.85</v>
      </c>
      <c r="O68" s="206">
        <v>48.46</v>
      </c>
      <c r="P68" s="206">
        <v>65.599999999999994</v>
      </c>
      <c r="Q68" s="206">
        <v>5.42</v>
      </c>
      <c r="R68" s="206">
        <v>5.31</v>
      </c>
      <c r="S68" s="206">
        <v>6.59</v>
      </c>
      <c r="T68" s="206">
        <v>0</v>
      </c>
      <c r="U68" s="206">
        <v>261.68</v>
      </c>
      <c r="V68" s="206">
        <v>2.39</v>
      </c>
      <c r="W68" s="206">
        <v>8.01</v>
      </c>
      <c r="X68" s="206">
        <v>20.25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78.87</v>
      </c>
      <c r="L69" s="206">
        <v>41.83</v>
      </c>
      <c r="M69" s="206">
        <v>0</v>
      </c>
      <c r="N69" s="206">
        <v>28.85</v>
      </c>
      <c r="O69" s="206">
        <v>48.46</v>
      </c>
      <c r="P69" s="206">
        <v>65.599999999999994</v>
      </c>
      <c r="Q69" s="206">
        <v>5.42</v>
      </c>
      <c r="R69" s="206">
        <v>5.31</v>
      </c>
      <c r="S69" s="206">
        <v>6.59</v>
      </c>
      <c r="T69" s="206">
        <v>0</v>
      </c>
      <c r="U69" s="206">
        <v>261.68</v>
      </c>
      <c r="V69" s="206">
        <v>2.3199999999999998</v>
      </c>
      <c r="W69" s="206">
        <v>8.01</v>
      </c>
      <c r="X69" s="206">
        <v>21.76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78.87</v>
      </c>
      <c r="L70" s="206">
        <v>41.83</v>
      </c>
      <c r="M70" s="206">
        <v>0</v>
      </c>
      <c r="N70" s="206">
        <v>28.85</v>
      </c>
      <c r="O70" s="206">
        <v>48.46</v>
      </c>
      <c r="P70" s="206">
        <v>65.599999999999994</v>
      </c>
      <c r="Q70" s="206">
        <v>5.42</v>
      </c>
      <c r="R70" s="206">
        <v>5.31</v>
      </c>
      <c r="S70" s="206">
        <v>6.59</v>
      </c>
      <c r="T70" s="206">
        <v>0</v>
      </c>
      <c r="U70" s="206">
        <v>261.68</v>
      </c>
      <c r="V70" s="206">
        <v>2.3199999999999998</v>
      </c>
      <c r="W70" s="206">
        <v>8.01</v>
      </c>
      <c r="X70" s="206">
        <v>23.63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78.87</v>
      </c>
      <c r="L71" s="206">
        <v>41.83</v>
      </c>
      <c r="M71" s="206">
        <v>0</v>
      </c>
      <c r="N71" s="206">
        <v>28.85</v>
      </c>
      <c r="O71" s="206">
        <v>48.46</v>
      </c>
      <c r="P71" s="206">
        <v>65.599999999999994</v>
      </c>
      <c r="Q71" s="206">
        <v>5.42</v>
      </c>
      <c r="R71" s="206">
        <v>5.31</v>
      </c>
      <c r="S71" s="206">
        <v>6.59</v>
      </c>
      <c r="T71" s="206">
        <v>0</v>
      </c>
      <c r="U71" s="206">
        <v>261.68</v>
      </c>
      <c r="V71" s="206">
        <v>2.34</v>
      </c>
      <c r="W71" s="206">
        <v>8.01</v>
      </c>
      <c r="X71" s="206">
        <v>24.02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78.87</v>
      </c>
      <c r="L72" s="206">
        <v>41.83</v>
      </c>
      <c r="M72" s="206">
        <v>0</v>
      </c>
      <c r="N72" s="206">
        <v>28.85</v>
      </c>
      <c r="O72" s="206">
        <v>48.46</v>
      </c>
      <c r="P72" s="206">
        <v>65.599999999999994</v>
      </c>
      <c r="Q72" s="206">
        <v>5.42</v>
      </c>
      <c r="R72" s="206">
        <v>5.31</v>
      </c>
      <c r="S72" s="206">
        <v>6.59</v>
      </c>
      <c r="T72" s="206">
        <v>0</v>
      </c>
      <c r="U72" s="206">
        <v>261.68</v>
      </c>
      <c r="V72" s="206">
        <v>2.34</v>
      </c>
      <c r="W72" s="206">
        <v>8.01</v>
      </c>
      <c r="X72" s="206">
        <v>24.02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78.87</v>
      </c>
      <c r="L73" s="206">
        <v>41.83</v>
      </c>
      <c r="M73" s="206">
        <v>0</v>
      </c>
      <c r="N73" s="206">
        <v>28.85</v>
      </c>
      <c r="O73" s="206">
        <v>48.46</v>
      </c>
      <c r="P73" s="206">
        <v>65.599999999999994</v>
      </c>
      <c r="Q73" s="206">
        <v>5.42</v>
      </c>
      <c r="R73" s="206">
        <v>5.31</v>
      </c>
      <c r="S73" s="206">
        <v>6.59</v>
      </c>
      <c r="T73" s="206">
        <v>0</v>
      </c>
      <c r="U73" s="206">
        <v>261.68</v>
      </c>
      <c r="V73" s="206">
        <v>2.17</v>
      </c>
      <c r="W73" s="206">
        <v>8.01</v>
      </c>
      <c r="X73" s="206">
        <v>24.02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78.87</v>
      </c>
      <c r="L74" s="206">
        <v>41.83</v>
      </c>
      <c r="M74" s="206">
        <v>0</v>
      </c>
      <c r="N74" s="206">
        <v>28.85</v>
      </c>
      <c r="O74" s="206">
        <v>48.46</v>
      </c>
      <c r="P74" s="206">
        <v>65.599999999999994</v>
      </c>
      <c r="Q74" s="206">
        <v>5.42</v>
      </c>
      <c r="R74" s="206">
        <v>5.31</v>
      </c>
      <c r="S74" s="206">
        <v>6.59</v>
      </c>
      <c r="T74" s="206">
        <v>0</v>
      </c>
      <c r="U74" s="206">
        <v>261.68</v>
      </c>
      <c r="V74" s="206">
        <v>2.17</v>
      </c>
      <c r="W74" s="206">
        <v>8.01</v>
      </c>
      <c r="X74" s="206">
        <v>24.02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78.87</v>
      </c>
      <c r="L75" s="206">
        <v>41.83</v>
      </c>
      <c r="M75" s="206">
        <v>0</v>
      </c>
      <c r="N75" s="206">
        <v>28.85</v>
      </c>
      <c r="O75" s="206">
        <v>48.46</v>
      </c>
      <c r="P75" s="206">
        <v>65.599999999999994</v>
      </c>
      <c r="Q75" s="206">
        <v>5.42</v>
      </c>
      <c r="R75" s="206">
        <v>5.31</v>
      </c>
      <c r="S75" s="206">
        <v>6.59</v>
      </c>
      <c r="T75" s="206">
        <v>0</v>
      </c>
      <c r="U75" s="206">
        <v>264.77</v>
      </c>
      <c r="V75" s="206">
        <v>2.17</v>
      </c>
      <c r="W75" s="206">
        <v>8.01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78.87</v>
      </c>
      <c r="L76" s="206">
        <v>41.83</v>
      </c>
      <c r="M76" s="206">
        <v>0</v>
      </c>
      <c r="N76" s="206">
        <v>28.85</v>
      </c>
      <c r="O76" s="206">
        <v>48.46</v>
      </c>
      <c r="P76" s="206">
        <v>65.599999999999994</v>
      </c>
      <c r="Q76" s="206">
        <v>5.42</v>
      </c>
      <c r="R76" s="206">
        <v>5.31</v>
      </c>
      <c r="S76" s="206">
        <v>6.59</v>
      </c>
      <c r="T76" s="206">
        <v>0</v>
      </c>
      <c r="U76" s="206">
        <v>265.27</v>
      </c>
      <c r="V76" s="206">
        <v>2.17</v>
      </c>
      <c r="W76" s="206">
        <v>8.01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78.87</v>
      </c>
      <c r="L77" s="206">
        <v>41.83</v>
      </c>
      <c r="M77" s="206">
        <v>0</v>
      </c>
      <c r="N77" s="206">
        <v>28.85</v>
      </c>
      <c r="O77" s="206">
        <v>48.46</v>
      </c>
      <c r="P77" s="206">
        <v>65.599999999999994</v>
      </c>
      <c r="Q77" s="206">
        <v>5.42</v>
      </c>
      <c r="R77" s="206">
        <v>5.31</v>
      </c>
      <c r="S77" s="206">
        <v>6.59</v>
      </c>
      <c r="T77" s="206">
        <v>0</v>
      </c>
      <c r="U77" s="206">
        <v>265.27</v>
      </c>
      <c r="V77" s="206">
        <v>2.17</v>
      </c>
      <c r="W77" s="206">
        <v>8.01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78.87</v>
      </c>
      <c r="L78" s="206">
        <v>41.83</v>
      </c>
      <c r="M78" s="206">
        <v>0</v>
      </c>
      <c r="N78" s="206">
        <v>28.85</v>
      </c>
      <c r="O78" s="206">
        <v>48.46</v>
      </c>
      <c r="P78" s="206">
        <v>65.599999999999994</v>
      </c>
      <c r="Q78" s="206">
        <v>5.42</v>
      </c>
      <c r="R78" s="206">
        <v>5.31</v>
      </c>
      <c r="S78" s="206">
        <v>6.59</v>
      </c>
      <c r="T78" s="206">
        <v>0</v>
      </c>
      <c r="U78" s="206">
        <v>265.27</v>
      </c>
      <c r="V78" s="206">
        <v>2.17</v>
      </c>
      <c r="W78" s="206">
        <v>8.01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78.87</v>
      </c>
      <c r="L79" s="206">
        <v>41.83</v>
      </c>
      <c r="M79" s="206">
        <v>0</v>
      </c>
      <c r="N79" s="206">
        <v>28.85</v>
      </c>
      <c r="O79" s="206">
        <v>48.46</v>
      </c>
      <c r="P79" s="206">
        <v>65.599999999999994</v>
      </c>
      <c r="Q79" s="206">
        <v>5.42</v>
      </c>
      <c r="R79" s="206">
        <v>5.31</v>
      </c>
      <c r="S79" s="206">
        <v>6.59</v>
      </c>
      <c r="T79" s="206">
        <v>0</v>
      </c>
      <c r="U79" s="206">
        <v>265.27</v>
      </c>
      <c r="V79" s="206">
        <v>2.34</v>
      </c>
      <c r="W79" s="206">
        <v>8.01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78.87</v>
      </c>
      <c r="L80" s="206">
        <v>41.83</v>
      </c>
      <c r="M80" s="206">
        <v>0</v>
      </c>
      <c r="N80" s="206">
        <v>28.85</v>
      </c>
      <c r="O80" s="206">
        <v>48.46</v>
      </c>
      <c r="P80" s="206">
        <v>65.599999999999994</v>
      </c>
      <c r="Q80" s="206">
        <v>5.42</v>
      </c>
      <c r="R80" s="206">
        <v>5.31</v>
      </c>
      <c r="S80" s="206">
        <v>6.59</v>
      </c>
      <c r="T80" s="206">
        <v>0</v>
      </c>
      <c r="U80" s="206">
        <v>265.27</v>
      </c>
      <c r="V80" s="206">
        <v>2.34</v>
      </c>
      <c r="W80" s="206">
        <v>8.01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78.87</v>
      </c>
      <c r="L81" s="206">
        <v>43.03</v>
      </c>
      <c r="M81" s="206">
        <v>0</v>
      </c>
      <c r="N81" s="206">
        <v>28.85</v>
      </c>
      <c r="O81" s="206">
        <v>48.46</v>
      </c>
      <c r="P81" s="206">
        <v>65.599999999999994</v>
      </c>
      <c r="Q81" s="206">
        <v>5.54</v>
      </c>
      <c r="R81" s="206">
        <v>5.31</v>
      </c>
      <c r="S81" s="206">
        <v>6.59</v>
      </c>
      <c r="T81" s="206">
        <v>0</v>
      </c>
      <c r="U81" s="206">
        <v>265.27</v>
      </c>
      <c r="V81" s="206">
        <v>2.34</v>
      </c>
      <c r="W81" s="206">
        <v>8.15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78.87</v>
      </c>
      <c r="L82" s="206">
        <v>41.83</v>
      </c>
      <c r="M82" s="206">
        <v>0</v>
      </c>
      <c r="N82" s="206">
        <v>28.85</v>
      </c>
      <c r="O82" s="206">
        <v>48.46</v>
      </c>
      <c r="P82" s="206">
        <v>65.599999999999994</v>
      </c>
      <c r="Q82" s="206">
        <v>5.54</v>
      </c>
      <c r="R82" s="206">
        <v>5.31</v>
      </c>
      <c r="S82" s="206">
        <v>6.59</v>
      </c>
      <c r="T82" s="206">
        <v>0</v>
      </c>
      <c r="U82" s="206">
        <v>265.27</v>
      </c>
      <c r="V82" s="206">
        <v>2.34</v>
      </c>
      <c r="W82" s="206">
        <v>8.15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76.819999999999993</v>
      </c>
      <c r="L83" s="206">
        <v>13.47</v>
      </c>
      <c r="M83" s="206">
        <v>0</v>
      </c>
      <c r="N83" s="206">
        <v>28.85</v>
      </c>
      <c r="O83" s="206">
        <v>48.46</v>
      </c>
      <c r="P83" s="206">
        <v>65.599999999999994</v>
      </c>
      <c r="Q83" s="206">
        <v>1</v>
      </c>
      <c r="R83" s="206">
        <v>5.31</v>
      </c>
      <c r="S83" s="206">
        <v>2</v>
      </c>
      <c r="T83" s="206">
        <v>0</v>
      </c>
      <c r="U83" s="206">
        <v>265.27</v>
      </c>
      <c r="V83" s="206">
        <v>2.34</v>
      </c>
      <c r="W83" s="206">
        <v>8.15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76.819999999999993</v>
      </c>
      <c r="L84" s="206">
        <v>13.47</v>
      </c>
      <c r="M84" s="206">
        <v>0</v>
      </c>
      <c r="N84" s="206">
        <v>28.85</v>
      </c>
      <c r="O84" s="206">
        <v>48.46</v>
      </c>
      <c r="P84" s="206">
        <v>65.599999999999994</v>
      </c>
      <c r="Q84" s="206">
        <v>1</v>
      </c>
      <c r="R84" s="206">
        <v>5.31</v>
      </c>
      <c r="S84" s="206">
        <v>2</v>
      </c>
      <c r="T84" s="206">
        <v>0</v>
      </c>
      <c r="U84" s="206">
        <v>265.27</v>
      </c>
      <c r="V84" s="206">
        <v>2.34</v>
      </c>
      <c r="W84" s="206">
        <v>8.15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78.87</v>
      </c>
      <c r="L85" s="206">
        <v>13.46</v>
      </c>
      <c r="M85" s="206">
        <v>0</v>
      </c>
      <c r="N85" s="206">
        <v>28.85</v>
      </c>
      <c r="O85" s="206">
        <v>48.46</v>
      </c>
      <c r="P85" s="206">
        <v>65.599999999999994</v>
      </c>
      <c r="Q85" s="206">
        <v>1</v>
      </c>
      <c r="R85" s="206">
        <v>5.31</v>
      </c>
      <c r="S85" s="206">
        <v>2</v>
      </c>
      <c r="T85" s="206">
        <v>0</v>
      </c>
      <c r="U85" s="206">
        <v>265.27</v>
      </c>
      <c r="V85" s="206">
        <v>2.39</v>
      </c>
      <c r="W85" s="206">
        <v>8.15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78.87</v>
      </c>
      <c r="L86" s="206">
        <v>13.46</v>
      </c>
      <c r="M86" s="206">
        <v>0</v>
      </c>
      <c r="N86" s="206">
        <v>28.85</v>
      </c>
      <c r="O86" s="206">
        <v>48.46</v>
      </c>
      <c r="P86" s="206">
        <v>65.599999999999994</v>
      </c>
      <c r="Q86" s="206">
        <v>1</v>
      </c>
      <c r="R86" s="206">
        <v>5.31</v>
      </c>
      <c r="S86" s="206">
        <v>2</v>
      </c>
      <c r="T86" s="206">
        <v>0</v>
      </c>
      <c r="U86" s="206">
        <v>265.27</v>
      </c>
      <c r="V86" s="206">
        <v>2.39</v>
      </c>
      <c r="W86" s="206">
        <v>8.15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39.64</v>
      </c>
      <c r="L87" s="206">
        <v>13.47</v>
      </c>
      <c r="M87" s="206">
        <v>0</v>
      </c>
      <c r="N87" s="206">
        <v>28.85</v>
      </c>
      <c r="O87" s="206">
        <v>48.46</v>
      </c>
      <c r="P87" s="206">
        <v>65.599999999999994</v>
      </c>
      <c r="Q87" s="206">
        <v>1</v>
      </c>
      <c r="R87" s="206">
        <v>5.38</v>
      </c>
      <c r="S87" s="206">
        <v>2</v>
      </c>
      <c r="T87" s="206">
        <v>0</v>
      </c>
      <c r="U87" s="206">
        <v>265.27</v>
      </c>
      <c r="V87" s="206">
        <v>2.92</v>
      </c>
      <c r="W87" s="206">
        <v>8.15</v>
      </c>
      <c r="X87" s="206">
        <v>24.02</v>
      </c>
      <c r="Y87" s="206">
        <v>0</v>
      </c>
      <c r="Z87" s="206">
        <v>67.98</v>
      </c>
      <c r="AA87" s="206">
        <v>22.04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38.47</v>
      </c>
      <c r="L88" s="206">
        <v>13.47</v>
      </c>
      <c r="M88" s="206">
        <v>0</v>
      </c>
      <c r="N88" s="206">
        <v>28.85</v>
      </c>
      <c r="O88" s="206">
        <v>48.46</v>
      </c>
      <c r="P88" s="206">
        <v>65.599999999999994</v>
      </c>
      <c r="Q88" s="206">
        <v>1</v>
      </c>
      <c r="R88" s="206">
        <v>5.38</v>
      </c>
      <c r="S88" s="206">
        <v>2</v>
      </c>
      <c r="T88" s="206">
        <v>0</v>
      </c>
      <c r="U88" s="206">
        <v>265.27</v>
      </c>
      <c r="V88" s="206">
        <v>2.92</v>
      </c>
      <c r="W88" s="206">
        <v>8.15</v>
      </c>
      <c r="X88" s="206">
        <v>24.02</v>
      </c>
      <c r="Y88" s="206">
        <v>0</v>
      </c>
      <c r="Z88" s="206">
        <v>67.98</v>
      </c>
      <c r="AA88" s="206">
        <v>22.04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38.47</v>
      </c>
      <c r="L89" s="206">
        <v>13.47</v>
      </c>
      <c r="M89" s="206">
        <v>0</v>
      </c>
      <c r="N89" s="206">
        <v>28.85</v>
      </c>
      <c r="O89" s="206">
        <v>48.46</v>
      </c>
      <c r="P89" s="206">
        <v>65.599999999999994</v>
      </c>
      <c r="Q89" s="206">
        <v>1</v>
      </c>
      <c r="R89" s="206">
        <v>5.38</v>
      </c>
      <c r="S89" s="206">
        <v>2</v>
      </c>
      <c r="T89" s="206">
        <v>0</v>
      </c>
      <c r="U89" s="206">
        <v>265.27</v>
      </c>
      <c r="V89" s="206">
        <v>0</v>
      </c>
      <c r="W89" s="206">
        <v>8.15</v>
      </c>
      <c r="X89" s="206">
        <v>24.02</v>
      </c>
      <c r="Y89" s="206">
        <v>0</v>
      </c>
      <c r="Z89" s="206">
        <v>67.98</v>
      </c>
      <c r="AA89" s="206">
        <v>22.04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38.47</v>
      </c>
      <c r="L90" s="206">
        <v>13.47</v>
      </c>
      <c r="M90" s="206">
        <v>0</v>
      </c>
      <c r="N90" s="206">
        <v>28.85</v>
      </c>
      <c r="O90" s="206">
        <v>48.46</v>
      </c>
      <c r="P90" s="206">
        <v>65.599999999999994</v>
      </c>
      <c r="Q90" s="206">
        <v>1</v>
      </c>
      <c r="R90" s="206">
        <v>5.38</v>
      </c>
      <c r="S90" s="206">
        <v>2</v>
      </c>
      <c r="T90" s="206">
        <v>0</v>
      </c>
      <c r="U90" s="206">
        <v>265.27</v>
      </c>
      <c r="V90" s="206">
        <v>0</v>
      </c>
      <c r="W90" s="206">
        <v>4.82</v>
      </c>
      <c r="X90" s="206">
        <v>10.58</v>
      </c>
      <c r="Y90" s="206">
        <v>0</v>
      </c>
      <c r="Z90" s="206">
        <v>67.98</v>
      </c>
      <c r="AA90" s="206">
        <v>22.04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38.47</v>
      </c>
      <c r="L91" s="206">
        <v>13.47</v>
      </c>
      <c r="M91" s="206">
        <v>0</v>
      </c>
      <c r="N91" s="206">
        <v>28.85</v>
      </c>
      <c r="O91" s="206">
        <v>48.46</v>
      </c>
      <c r="P91" s="206">
        <v>65.599999999999994</v>
      </c>
      <c r="Q91" s="206">
        <v>3.11</v>
      </c>
      <c r="R91" s="206">
        <v>5.49</v>
      </c>
      <c r="S91" s="206">
        <v>2</v>
      </c>
      <c r="T91" s="206">
        <v>0</v>
      </c>
      <c r="U91" s="206">
        <v>265.27</v>
      </c>
      <c r="V91" s="206">
        <v>0</v>
      </c>
      <c r="W91" s="206">
        <v>4.8099999999999996</v>
      </c>
      <c r="X91" s="206">
        <v>10.58</v>
      </c>
      <c r="Y91" s="206">
        <v>0</v>
      </c>
      <c r="Z91" s="206">
        <v>67.98</v>
      </c>
      <c r="AA91" s="206">
        <v>22.04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38.47</v>
      </c>
      <c r="L92" s="206">
        <v>13.47</v>
      </c>
      <c r="M92" s="206">
        <v>0</v>
      </c>
      <c r="N92" s="206">
        <v>28.85</v>
      </c>
      <c r="O92" s="206">
        <v>48.46</v>
      </c>
      <c r="P92" s="206">
        <v>65.599999999999994</v>
      </c>
      <c r="Q92" s="206">
        <v>0.96</v>
      </c>
      <c r="R92" s="206">
        <v>5.49</v>
      </c>
      <c r="S92" s="206">
        <v>2</v>
      </c>
      <c r="T92" s="206">
        <v>0</v>
      </c>
      <c r="U92" s="206">
        <v>265.27</v>
      </c>
      <c r="V92" s="206">
        <v>0</v>
      </c>
      <c r="W92" s="206">
        <v>4.8099999999999996</v>
      </c>
      <c r="X92" s="206">
        <v>10.58</v>
      </c>
      <c r="Y92" s="206">
        <v>0</v>
      </c>
      <c r="Z92" s="206">
        <v>67.98</v>
      </c>
      <c r="AA92" s="206">
        <v>22.04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47.93</v>
      </c>
      <c r="L93" s="206">
        <v>13.47</v>
      </c>
      <c r="M93" s="206">
        <v>0</v>
      </c>
      <c r="N93" s="206">
        <v>28.85</v>
      </c>
      <c r="O93" s="206">
        <v>48.46</v>
      </c>
      <c r="P93" s="206">
        <v>65.599999999999994</v>
      </c>
      <c r="Q93" s="206">
        <v>0.96</v>
      </c>
      <c r="R93" s="206">
        <v>5.09</v>
      </c>
      <c r="S93" s="206">
        <v>2</v>
      </c>
      <c r="T93" s="206">
        <v>0</v>
      </c>
      <c r="U93" s="206">
        <v>265.27</v>
      </c>
      <c r="V93" s="206">
        <v>0</v>
      </c>
      <c r="W93" s="206">
        <v>4.8099999999999996</v>
      </c>
      <c r="X93" s="206">
        <v>10.58</v>
      </c>
      <c r="Y93" s="206">
        <v>0</v>
      </c>
      <c r="Z93" s="206">
        <v>32.700000000000003</v>
      </c>
      <c r="AA93" s="206">
        <v>9.6199999999999992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40</v>
      </c>
      <c r="L94" s="206">
        <v>13.47</v>
      </c>
      <c r="M94" s="206">
        <v>0</v>
      </c>
      <c r="N94" s="206">
        <v>28.85</v>
      </c>
      <c r="O94" s="206">
        <v>48.46</v>
      </c>
      <c r="P94" s="206">
        <v>65.599999999999994</v>
      </c>
      <c r="Q94" s="206">
        <v>0.96</v>
      </c>
      <c r="R94" s="206">
        <v>5.61</v>
      </c>
      <c r="S94" s="206">
        <v>3.01</v>
      </c>
      <c r="T94" s="206">
        <v>0</v>
      </c>
      <c r="U94" s="206">
        <v>265.27</v>
      </c>
      <c r="V94" s="206">
        <v>0</v>
      </c>
      <c r="W94" s="206">
        <v>4.8099999999999996</v>
      </c>
      <c r="X94" s="206">
        <v>10.58</v>
      </c>
      <c r="Y94" s="206">
        <v>0</v>
      </c>
      <c r="Z94" s="206">
        <v>32.700000000000003</v>
      </c>
      <c r="AA94" s="206">
        <v>9.6199999999999992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</v>
      </c>
      <c r="L95" s="206">
        <v>13.47</v>
      </c>
      <c r="M95" s="206">
        <v>0</v>
      </c>
      <c r="N95" s="206">
        <v>28.85</v>
      </c>
      <c r="O95" s="206">
        <v>48.46</v>
      </c>
      <c r="P95" s="206">
        <v>65.599999999999994</v>
      </c>
      <c r="Q95" s="206">
        <v>0.96</v>
      </c>
      <c r="R95" s="206">
        <v>5.53</v>
      </c>
      <c r="S95" s="206">
        <v>3.01</v>
      </c>
      <c r="T95" s="206">
        <v>0</v>
      </c>
      <c r="U95" s="206">
        <v>265.27</v>
      </c>
      <c r="V95" s="206">
        <v>0.13</v>
      </c>
      <c r="W95" s="206">
        <v>4.8099999999999996</v>
      </c>
      <c r="X95" s="206">
        <v>10.58</v>
      </c>
      <c r="Y95" s="206">
        <v>0</v>
      </c>
      <c r="Z95" s="206">
        <v>32.700000000000003</v>
      </c>
      <c r="AA95" s="206">
        <v>9.6199999999999992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</v>
      </c>
      <c r="L96" s="206">
        <v>13.47</v>
      </c>
      <c r="M96" s="206">
        <v>0</v>
      </c>
      <c r="N96" s="206">
        <v>28.85</v>
      </c>
      <c r="O96" s="206">
        <v>48.46</v>
      </c>
      <c r="P96" s="206">
        <v>65.599999999999994</v>
      </c>
      <c r="Q96" s="206">
        <v>0.96</v>
      </c>
      <c r="R96" s="206">
        <v>5.53</v>
      </c>
      <c r="S96" s="206">
        <v>3.01</v>
      </c>
      <c r="T96" s="206">
        <v>0</v>
      </c>
      <c r="U96" s="206">
        <v>265.27</v>
      </c>
      <c r="V96" s="206">
        <v>0</v>
      </c>
      <c r="W96" s="206">
        <v>4.8099999999999996</v>
      </c>
      <c r="X96" s="206">
        <v>10.58</v>
      </c>
      <c r="Y96" s="206">
        <v>0</v>
      </c>
      <c r="Z96" s="206">
        <v>32.700000000000003</v>
      </c>
      <c r="AA96" s="206">
        <v>9.6199999999999992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40</v>
      </c>
      <c r="L97" s="206">
        <v>13.47</v>
      </c>
      <c r="M97" s="206">
        <v>0</v>
      </c>
      <c r="N97" s="206">
        <v>28.85</v>
      </c>
      <c r="O97" s="206">
        <v>48.46</v>
      </c>
      <c r="P97" s="206">
        <v>65.599999999999994</v>
      </c>
      <c r="Q97" s="206">
        <v>0.96</v>
      </c>
      <c r="R97" s="206">
        <v>5.45</v>
      </c>
      <c r="S97" s="206">
        <v>3.21</v>
      </c>
      <c r="T97" s="206">
        <v>0</v>
      </c>
      <c r="U97" s="206">
        <v>265.27</v>
      </c>
      <c r="V97" s="206">
        <v>0</v>
      </c>
      <c r="W97" s="206">
        <v>4.8099999999999996</v>
      </c>
      <c r="X97" s="206">
        <v>10.58</v>
      </c>
      <c r="Y97" s="206">
        <v>0</v>
      </c>
      <c r="Z97" s="206">
        <v>32.700000000000003</v>
      </c>
      <c r="AA97" s="206">
        <v>9.6199999999999992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40</v>
      </c>
      <c r="L98" s="206">
        <v>13.47</v>
      </c>
      <c r="M98" s="206">
        <v>0</v>
      </c>
      <c r="N98" s="206">
        <v>28.85</v>
      </c>
      <c r="O98" s="206">
        <v>48.46</v>
      </c>
      <c r="P98" s="206">
        <v>65.599999999999994</v>
      </c>
      <c r="Q98" s="206">
        <v>0.96</v>
      </c>
      <c r="R98" s="206">
        <v>5.45</v>
      </c>
      <c r="S98" s="206">
        <v>3.21</v>
      </c>
      <c r="T98" s="206">
        <v>0</v>
      </c>
      <c r="U98" s="206">
        <v>265.27</v>
      </c>
      <c r="V98" s="206">
        <v>0</v>
      </c>
      <c r="W98" s="206">
        <v>4.8099999999999996</v>
      </c>
      <c r="X98" s="206">
        <v>10.58</v>
      </c>
      <c r="Y98" s="206">
        <v>0</v>
      </c>
      <c r="Z98" s="206">
        <v>32.700000000000003</v>
      </c>
      <c r="AA98" s="206">
        <v>9.6199999999999992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1.5346524999999989</v>
      </c>
      <c r="L99">
        <f t="shared" si="0"/>
        <v>0.62693999999999916</v>
      </c>
      <c r="M99">
        <f t="shared" si="0"/>
        <v>0</v>
      </c>
      <c r="N99">
        <f t="shared" si="0"/>
        <v>0.69207499999999877</v>
      </c>
      <c r="O99">
        <f t="shared" si="0"/>
        <v>1.1622400000000006</v>
      </c>
      <c r="P99">
        <f t="shared" si="0"/>
        <v>1.5720600000000033</v>
      </c>
      <c r="Q99">
        <f t="shared" si="0"/>
        <v>7.1079999999999977E-2</v>
      </c>
      <c r="R99">
        <f t="shared" si="0"/>
        <v>0.11420749999999996</v>
      </c>
      <c r="S99">
        <f t="shared" si="0"/>
        <v>0.10295749999999984</v>
      </c>
      <c r="T99">
        <f t="shared" si="0"/>
        <v>0</v>
      </c>
      <c r="U99">
        <f t="shared" si="0"/>
        <v>6.3519950000000085</v>
      </c>
      <c r="V99">
        <f t="shared" si="0"/>
        <v>3.9602499999999985E-2</v>
      </c>
      <c r="W99">
        <f t="shared" si="0"/>
        <v>0.16702999999999982</v>
      </c>
      <c r="X99">
        <f t="shared" si="0"/>
        <v>0.45359999999999967</v>
      </c>
      <c r="Y99">
        <f t="shared" si="0"/>
        <v>0</v>
      </c>
      <c r="Z99">
        <f t="shared" si="0"/>
        <v>1.3845599999999978</v>
      </c>
      <c r="AA99">
        <f t="shared" si="0"/>
        <v>0.44186999999999937</v>
      </c>
      <c r="AB99">
        <f t="shared" si="0"/>
        <v>0</v>
      </c>
      <c r="AC99">
        <f t="shared" si="0"/>
        <v>0.20791249999999989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1.2051274999999997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0.2060725000000001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1.0900000000000001</v>
      </c>
      <c r="L3" s="206">
        <v>179.71</v>
      </c>
      <c r="M3" s="206">
        <v>28.22</v>
      </c>
      <c r="N3" s="206">
        <v>35.369999999999997</v>
      </c>
      <c r="O3" s="206">
        <v>0</v>
      </c>
      <c r="P3" s="206">
        <v>40.5</v>
      </c>
      <c r="Q3" s="206">
        <v>0.04</v>
      </c>
      <c r="R3" s="206">
        <v>2.78</v>
      </c>
      <c r="S3" s="206">
        <v>3.88</v>
      </c>
      <c r="T3" s="206">
        <v>0</v>
      </c>
      <c r="U3" s="206">
        <v>20.59</v>
      </c>
      <c r="V3" s="206">
        <v>1.92</v>
      </c>
      <c r="W3" s="206">
        <v>5.26</v>
      </c>
      <c r="X3" s="206">
        <v>9.6199999999999992</v>
      </c>
      <c r="Y3" s="206">
        <v>0</v>
      </c>
      <c r="Z3" s="206">
        <v>38.47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1.06</v>
      </c>
      <c r="L4" s="206">
        <v>203.9</v>
      </c>
      <c r="M4" s="206">
        <v>27.14</v>
      </c>
      <c r="N4" s="206">
        <v>34.880000000000003</v>
      </c>
      <c r="O4" s="206">
        <v>0</v>
      </c>
      <c r="P4" s="206">
        <v>40.5</v>
      </c>
      <c r="Q4" s="206">
        <v>0</v>
      </c>
      <c r="R4" s="206">
        <v>2.78</v>
      </c>
      <c r="S4" s="206">
        <v>3.88</v>
      </c>
      <c r="T4" s="206">
        <v>0</v>
      </c>
      <c r="U4" s="206">
        <v>20.59</v>
      </c>
      <c r="V4" s="206">
        <v>1.92</v>
      </c>
      <c r="W4" s="206">
        <v>4.8099999999999996</v>
      </c>
      <c r="X4" s="206">
        <v>9.6199999999999992</v>
      </c>
      <c r="Y4" s="206">
        <v>0</v>
      </c>
      <c r="Z4" s="206">
        <v>38.47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1.0900000000000001</v>
      </c>
      <c r="L5" s="206">
        <v>203.9</v>
      </c>
      <c r="M5" s="206">
        <v>27.14</v>
      </c>
      <c r="N5" s="206">
        <v>34.869999999999997</v>
      </c>
      <c r="O5" s="206">
        <v>0</v>
      </c>
      <c r="P5" s="206">
        <v>40.5</v>
      </c>
      <c r="Q5" s="206">
        <v>0</v>
      </c>
      <c r="R5" s="206">
        <v>2.78</v>
      </c>
      <c r="S5" s="206">
        <v>3.61</v>
      </c>
      <c r="T5" s="206">
        <v>0</v>
      </c>
      <c r="U5" s="206">
        <v>20.59</v>
      </c>
      <c r="V5" s="206">
        <v>1.92</v>
      </c>
      <c r="W5" s="206">
        <v>4.8099999999999996</v>
      </c>
      <c r="X5" s="206">
        <v>9.6199999999999992</v>
      </c>
      <c r="Y5" s="206">
        <v>0</v>
      </c>
      <c r="Z5" s="206">
        <v>38.47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1.06</v>
      </c>
      <c r="L6" s="206">
        <v>203.9</v>
      </c>
      <c r="M6" s="206">
        <v>27.14</v>
      </c>
      <c r="N6" s="206">
        <v>34.869999999999997</v>
      </c>
      <c r="O6" s="206">
        <v>0</v>
      </c>
      <c r="P6" s="206">
        <v>40.5</v>
      </c>
      <c r="Q6" s="206">
        <v>0</v>
      </c>
      <c r="R6" s="206">
        <v>2.78</v>
      </c>
      <c r="S6" s="206">
        <v>3.61</v>
      </c>
      <c r="T6" s="206">
        <v>0</v>
      </c>
      <c r="U6" s="206">
        <v>20.59</v>
      </c>
      <c r="V6" s="206">
        <v>1.92</v>
      </c>
      <c r="W6" s="206">
        <v>4.8099999999999996</v>
      </c>
      <c r="X6" s="206">
        <v>9.6199999999999992</v>
      </c>
      <c r="Y6" s="206">
        <v>0</v>
      </c>
      <c r="Z6" s="206">
        <v>38.47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1.1299999999999999</v>
      </c>
      <c r="L7" s="206">
        <v>203.9</v>
      </c>
      <c r="M7" s="206">
        <v>27.14</v>
      </c>
      <c r="N7" s="206">
        <v>34.869999999999997</v>
      </c>
      <c r="O7" s="206">
        <v>0</v>
      </c>
      <c r="P7" s="206">
        <v>40.5</v>
      </c>
      <c r="Q7" s="206">
        <v>0</v>
      </c>
      <c r="R7" s="206">
        <v>2.91</v>
      </c>
      <c r="S7" s="206">
        <v>3.79</v>
      </c>
      <c r="T7" s="206">
        <v>0</v>
      </c>
      <c r="U7" s="206">
        <v>20.59</v>
      </c>
      <c r="V7" s="206">
        <v>1.92</v>
      </c>
      <c r="W7" s="206">
        <v>4.8099999999999996</v>
      </c>
      <c r="X7" s="206">
        <v>9.6199999999999992</v>
      </c>
      <c r="Y7" s="206">
        <v>0</v>
      </c>
      <c r="Z7" s="206">
        <v>38.47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1.1100000000000001</v>
      </c>
      <c r="L8" s="206">
        <v>203.9</v>
      </c>
      <c r="M8" s="206">
        <v>27.14</v>
      </c>
      <c r="N8" s="206">
        <v>34.869999999999997</v>
      </c>
      <c r="O8" s="206">
        <v>0</v>
      </c>
      <c r="P8" s="206">
        <v>40.5</v>
      </c>
      <c r="Q8" s="206">
        <v>0</v>
      </c>
      <c r="R8" s="206">
        <v>2.91</v>
      </c>
      <c r="S8" s="206">
        <v>3.79</v>
      </c>
      <c r="T8" s="206">
        <v>0</v>
      </c>
      <c r="U8" s="206">
        <v>20.59</v>
      </c>
      <c r="V8" s="206">
        <v>1.92</v>
      </c>
      <c r="W8" s="206">
        <v>4.8099999999999996</v>
      </c>
      <c r="X8" s="206">
        <v>9.6199999999999992</v>
      </c>
      <c r="Y8" s="206">
        <v>0</v>
      </c>
      <c r="Z8" s="206">
        <v>38.47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1.1299999999999999</v>
      </c>
      <c r="L9" s="206">
        <v>203.9</v>
      </c>
      <c r="M9" s="206">
        <v>27.14</v>
      </c>
      <c r="N9" s="206">
        <v>34.869999999999997</v>
      </c>
      <c r="O9" s="206">
        <v>0</v>
      </c>
      <c r="P9" s="206">
        <v>40.5</v>
      </c>
      <c r="Q9" s="206">
        <v>0</v>
      </c>
      <c r="R9" s="206">
        <v>2.91</v>
      </c>
      <c r="S9" s="206">
        <v>3.79</v>
      </c>
      <c r="T9" s="206">
        <v>0</v>
      </c>
      <c r="U9" s="206">
        <v>20.59</v>
      </c>
      <c r="V9" s="206">
        <v>1.92</v>
      </c>
      <c r="W9" s="206">
        <v>4.8099999999999996</v>
      </c>
      <c r="X9" s="206">
        <v>9.6199999999999992</v>
      </c>
      <c r="Y9" s="206">
        <v>0</v>
      </c>
      <c r="Z9" s="206">
        <v>38.47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1.1100000000000001</v>
      </c>
      <c r="L10" s="206">
        <v>203.9</v>
      </c>
      <c r="M10" s="206">
        <v>27.14</v>
      </c>
      <c r="N10" s="206">
        <v>34.869999999999997</v>
      </c>
      <c r="O10" s="206">
        <v>0</v>
      </c>
      <c r="P10" s="206">
        <v>40.5</v>
      </c>
      <c r="Q10" s="206">
        <v>0</v>
      </c>
      <c r="R10" s="206">
        <v>2.91</v>
      </c>
      <c r="S10" s="206">
        <v>3.79</v>
      </c>
      <c r="T10" s="206">
        <v>0</v>
      </c>
      <c r="U10" s="206">
        <v>20.59</v>
      </c>
      <c r="V10" s="206">
        <v>1.92</v>
      </c>
      <c r="W10" s="206">
        <v>4.8099999999999996</v>
      </c>
      <c r="X10" s="206">
        <v>9.6199999999999992</v>
      </c>
      <c r="Y10" s="206">
        <v>0</v>
      </c>
      <c r="Z10" s="206">
        <v>38.47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1.1299999999999999</v>
      </c>
      <c r="L11" s="206">
        <v>203.9</v>
      </c>
      <c r="M11" s="206">
        <v>27.14</v>
      </c>
      <c r="N11" s="206">
        <v>34.869999999999997</v>
      </c>
      <c r="O11" s="206">
        <v>0</v>
      </c>
      <c r="P11" s="206">
        <v>40.5</v>
      </c>
      <c r="Q11" s="206">
        <v>0</v>
      </c>
      <c r="R11" s="206">
        <v>2.76</v>
      </c>
      <c r="S11" s="206">
        <v>3.79</v>
      </c>
      <c r="T11" s="206">
        <v>0</v>
      </c>
      <c r="U11" s="206">
        <v>20.59</v>
      </c>
      <c r="V11" s="206">
        <v>1.92</v>
      </c>
      <c r="W11" s="206">
        <v>4.8099999999999996</v>
      </c>
      <c r="X11" s="206">
        <v>9.6199999999999992</v>
      </c>
      <c r="Y11" s="206">
        <v>0</v>
      </c>
      <c r="Z11" s="206">
        <v>38.47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1.1100000000000001</v>
      </c>
      <c r="L12" s="206">
        <v>203.9</v>
      </c>
      <c r="M12" s="206">
        <v>27.14</v>
      </c>
      <c r="N12" s="206">
        <v>34.869999999999997</v>
      </c>
      <c r="O12" s="206">
        <v>0</v>
      </c>
      <c r="P12" s="206">
        <v>40.5</v>
      </c>
      <c r="Q12" s="206">
        <v>0</v>
      </c>
      <c r="R12" s="206">
        <v>2.76</v>
      </c>
      <c r="S12" s="206">
        <v>3.79</v>
      </c>
      <c r="T12" s="206">
        <v>0</v>
      </c>
      <c r="U12" s="206">
        <v>20.59</v>
      </c>
      <c r="V12" s="206">
        <v>1.92</v>
      </c>
      <c r="W12" s="206">
        <v>4.8099999999999996</v>
      </c>
      <c r="X12" s="206">
        <v>9.6199999999999992</v>
      </c>
      <c r="Y12" s="206">
        <v>0</v>
      </c>
      <c r="Z12" s="206">
        <v>38.47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1.1299999999999999</v>
      </c>
      <c r="L13" s="206">
        <v>203.9</v>
      </c>
      <c r="M13" s="206">
        <v>27.14</v>
      </c>
      <c r="N13" s="206">
        <v>34.869999999999997</v>
      </c>
      <c r="O13" s="206">
        <v>0</v>
      </c>
      <c r="P13" s="206">
        <v>40.5</v>
      </c>
      <c r="Q13" s="206">
        <v>0</v>
      </c>
      <c r="R13" s="206">
        <v>2.76</v>
      </c>
      <c r="S13" s="206">
        <v>3.79</v>
      </c>
      <c r="T13" s="206">
        <v>0</v>
      </c>
      <c r="U13" s="206">
        <v>20.59</v>
      </c>
      <c r="V13" s="206">
        <v>1.92</v>
      </c>
      <c r="W13" s="206">
        <v>4.8099999999999996</v>
      </c>
      <c r="X13" s="206">
        <v>9.6199999999999992</v>
      </c>
      <c r="Y13" s="206">
        <v>0</v>
      </c>
      <c r="Z13" s="206">
        <v>38.47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1.1100000000000001</v>
      </c>
      <c r="L14" s="206">
        <v>203.9</v>
      </c>
      <c r="M14" s="206">
        <v>27.14</v>
      </c>
      <c r="N14" s="206">
        <v>34.869999999999997</v>
      </c>
      <c r="O14" s="206">
        <v>0</v>
      </c>
      <c r="P14" s="206">
        <v>40.5</v>
      </c>
      <c r="Q14" s="206">
        <v>0</v>
      </c>
      <c r="R14" s="206">
        <v>2.76</v>
      </c>
      <c r="S14" s="206">
        <v>3.79</v>
      </c>
      <c r="T14" s="206">
        <v>0</v>
      </c>
      <c r="U14" s="206">
        <v>20.59</v>
      </c>
      <c r="V14" s="206">
        <v>1.92</v>
      </c>
      <c r="W14" s="206">
        <v>4.8099999999999996</v>
      </c>
      <c r="X14" s="206">
        <v>9.6199999999999992</v>
      </c>
      <c r="Y14" s="206">
        <v>0</v>
      </c>
      <c r="Z14" s="206">
        <v>38.47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1.1299999999999999</v>
      </c>
      <c r="L15" s="206">
        <v>203.9</v>
      </c>
      <c r="M15" s="206">
        <v>27.14</v>
      </c>
      <c r="N15" s="206">
        <v>34.869999999999997</v>
      </c>
      <c r="O15" s="206">
        <v>0</v>
      </c>
      <c r="P15" s="206">
        <v>40.5</v>
      </c>
      <c r="Q15" s="206">
        <v>0</v>
      </c>
      <c r="R15" s="206">
        <v>2.76</v>
      </c>
      <c r="S15" s="206">
        <v>3.79</v>
      </c>
      <c r="T15" s="206">
        <v>0</v>
      </c>
      <c r="U15" s="206">
        <v>20.59</v>
      </c>
      <c r="V15" s="206">
        <v>1.92</v>
      </c>
      <c r="W15" s="206">
        <v>4.8099999999999996</v>
      </c>
      <c r="X15" s="206">
        <v>9.6199999999999992</v>
      </c>
      <c r="Y15" s="206">
        <v>0</v>
      </c>
      <c r="Z15" s="206">
        <v>38.47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1.1100000000000001</v>
      </c>
      <c r="L16" s="206">
        <v>203.9</v>
      </c>
      <c r="M16" s="206">
        <v>27.14</v>
      </c>
      <c r="N16" s="206">
        <v>34.869999999999997</v>
      </c>
      <c r="O16" s="206">
        <v>0</v>
      </c>
      <c r="P16" s="206">
        <v>40.5</v>
      </c>
      <c r="Q16" s="206">
        <v>0</v>
      </c>
      <c r="R16" s="206">
        <v>2.76</v>
      </c>
      <c r="S16" s="206">
        <v>3.79</v>
      </c>
      <c r="T16" s="206">
        <v>0</v>
      </c>
      <c r="U16" s="206">
        <v>20.59</v>
      </c>
      <c r="V16" s="206">
        <v>1.92</v>
      </c>
      <c r="W16" s="206">
        <v>4.8099999999999996</v>
      </c>
      <c r="X16" s="206">
        <v>9.6199999999999992</v>
      </c>
      <c r="Y16" s="206">
        <v>0</v>
      </c>
      <c r="Z16" s="206">
        <v>38.47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1.1299999999999999</v>
      </c>
      <c r="L17" s="206">
        <v>203.9</v>
      </c>
      <c r="M17" s="206">
        <v>27.14</v>
      </c>
      <c r="N17" s="206">
        <v>34.869999999999997</v>
      </c>
      <c r="O17" s="206">
        <v>0</v>
      </c>
      <c r="P17" s="206">
        <v>40.5</v>
      </c>
      <c r="Q17" s="206">
        <v>0</v>
      </c>
      <c r="R17" s="206">
        <v>2.76</v>
      </c>
      <c r="S17" s="206">
        <v>3.79</v>
      </c>
      <c r="T17" s="206">
        <v>0</v>
      </c>
      <c r="U17" s="206">
        <v>20.59</v>
      </c>
      <c r="V17" s="206">
        <v>1.92</v>
      </c>
      <c r="W17" s="206">
        <v>4.8099999999999996</v>
      </c>
      <c r="X17" s="206">
        <v>9.6199999999999992</v>
      </c>
      <c r="Y17" s="206">
        <v>0</v>
      </c>
      <c r="Z17" s="206">
        <v>38.47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1.06</v>
      </c>
      <c r="L18" s="206">
        <v>203.9</v>
      </c>
      <c r="M18" s="206">
        <v>27.14</v>
      </c>
      <c r="N18" s="206">
        <v>34.869999999999997</v>
      </c>
      <c r="O18" s="206">
        <v>0</v>
      </c>
      <c r="P18" s="206">
        <v>40.5</v>
      </c>
      <c r="Q18" s="206">
        <v>0</v>
      </c>
      <c r="R18" s="206">
        <v>2.76</v>
      </c>
      <c r="S18" s="206">
        <v>3.79</v>
      </c>
      <c r="T18" s="206">
        <v>0</v>
      </c>
      <c r="U18" s="206">
        <v>20.59</v>
      </c>
      <c r="V18" s="206">
        <v>1.92</v>
      </c>
      <c r="W18" s="206">
        <v>4.8099999999999996</v>
      </c>
      <c r="X18" s="206">
        <v>9.6199999999999992</v>
      </c>
      <c r="Y18" s="206">
        <v>0</v>
      </c>
      <c r="Z18" s="206">
        <v>38.47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1.0900000000000001</v>
      </c>
      <c r="L19" s="206">
        <v>203.9</v>
      </c>
      <c r="M19" s="206">
        <v>27.14</v>
      </c>
      <c r="N19" s="206">
        <v>34.869999999999997</v>
      </c>
      <c r="O19" s="206">
        <v>0</v>
      </c>
      <c r="P19" s="206">
        <v>40.5</v>
      </c>
      <c r="Q19" s="206">
        <v>0</v>
      </c>
      <c r="R19" s="206">
        <v>2.76</v>
      </c>
      <c r="S19" s="206">
        <v>3.79</v>
      </c>
      <c r="T19" s="206">
        <v>0</v>
      </c>
      <c r="U19" s="206">
        <v>20.59</v>
      </c>
      <c r="V19" s="206">
        <v>1.92</v>
      </c>
      <c r="W19" s="206">
        <v>4.8099999999999996</v>
      </c>
      <c r="X19" s="206">
        <v>9.6199999999999992</v>
      </c>
      <c r="Y19" s="206">
        <v>0</v>
      </c>
      <c r="Z19" s="206">
        <v>38.47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1.06</v>
      </c>
      <c r="L20" s="206">
        <v>203.9</v>
      </c>
      <c r="M20" s="206">
        <v>27.14</v>
      </c>
      <c r="N20" s="206">
        <v>34.869999999999997</v>
      </c>
      <c r="O20" s="206">
        <v>0</v>
      </c>
      <c r="P20" s="206">
        <v>40.5</v>
      </c>
      <c r="Q20" s="206">
        <v>0</v>
      </c>
      <c r="R20" s="206">
        <v>2.62</v>
      </c>
      <c r="S20" s="206">
        <v>3.79</v>
      </c>
      <c r="T20" s="206">
        <v>0</v>
      </c>
      <c r="U20" s="206">
        <v>20.59</v>
      </c>
      <c r="V20" s="206">
        <v>1.92</v>
      </c>
      <c r="W20" s="206">
        <v>4.8099999999999996</v>
      </c>
      <c r="X20" s="206">
        <v>9.6199999999999992</v>
      </c>
      <c r="Y20" s="206">
        <v>0</v>
      </c>
      <c r="Z20" s="206">
        <v>38.47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1.0900000000000001</v>
      </c>
      <c r="L21" s="206">
        <v>203.9</v>
      </c>
      <c r="M21" s="206">
        <v>27.14</v>
      </c>
      <c r="N21" s="206">
        <v>34.869999999999997</v>
      </c>
      <c r="O21" s="206">
        <v>0</v>
      </c>
      <c r="P21" s="206">
        <v>40.5</v>
      </c>
      <c r="Q21" s="206">
        <v>0</v>
      </c>
      <c r="R21" s="206">
        <v>2.62</v>
      </c>
      <c r="S21" s="206">
        <v>3.79</v>
      </c>
      <c r="T21" s="206">
        <v>0</v>
      </c>
      <c r="U21" s="206">
        <v>20.59</v>
      </c>
      <c r="V21" s="206">
        <v>1.92</v>
      </c>
      <c r="W21" s="206">
        <v>4.8099999999999996</v>
      </c>
      <c r="X21" s="206">
        <v>9.6199999999999992</v>
      </c>
      <c r="Y21" s="206">
        <v>0</v>
      </c>
      <c r="Z21" s="206">
        <v>38.47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1.06</v>
      </c>
      <c r="L22" s="206">
        <v>203.9</v>
      </c>
      <c r="M22" s="206">
        <v>27.14</v>
      </c>
      <c r="N22" s="206">
        <v>34.869999999999997</v>
      </c>
      <c r="O22" s="206">
        <v>0</v>
      </c>
      <c r="P22" s="206">
        <v>40.5</v>
      </c>
      <c r="Q22" s="206">
        <v>0</v>
      </c>
      <c r="R22" s="206">
        <v>2.78</v>
      </c>
      <c r="S22" s="206">
        <v>3.61</v>
      </c>
      <c r="T22" s="206">
        <v>0</v>
      </c>
      <c r="U22" s="206">
        <v>20.59</v>
      </c>
      <c r="V22" s="206">
        <v>1.92</v>
      </c>
      <c r="W22" s="206">
        <v>4.8099999999999996</v>
      </c>
      <c r="X22" s="206">
        <v>9.6199999999999992</v>
      </c>
      <c r="Y22" s="206">
        <v>0</v>
      </c>
      <c r="Z22" s="206">
        <v>38.47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0.96</v>
      </c>
      <c r="L23" s="206">
        <v>203.9</v>
      </c>
      <c r="M23" s="206">
        <v>27.14</v>
      </c>
      <c r="N23" s="206">
        <v>32.549999999999997</v>
      </c>
      <c r="O23" s="206">
        <v>0</v>
      </c>
      <c r="P23" s="206">
        <v>40.5</v>
      </c>
      <c r="Q23" s="206">
        <v>0</v>
      </c>
      <c r="R23" s="206">
        <v>1.77</v>
      </c>
      <c r="S23" s="206">
        <v>2.81</v>
      </c>
      <c r="T23" s="206">
        <v>0</v>
      </c>
      <c r="U23" s="206">
        <v>20.59</v>
      </c>
      <c r="V23" s="206">
        <v>1.92</v>
      </c>
      <c r="W23" s="206">
        <v>4.8099999999999996</v>
      </c>
      <c r="X23" s="206">
        <v>9.6199999999999992</v>
      </c>
      <c r="Y23" s="206">
        <v>0</v>
      </c>
      <c r="Z23" s="206">
        <v>38.47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0.94</v>
      </c>
      <c r="L24" s="206">
        <v>203.9</v>
      </c>
      <c r="M24" s="206">
        <v>27.14</v>
      </c>
      <c r="N24" s="206">
        <v>34.86</v>
      </c>
      <c r="O24" s="206">
        <v>0</v>
      </c>
      <c r="P24" s="206">
        <v>40.5</v>
      </c>
      <c r="Q24" s="206">
        <v>0</v>
      </c>
      <c r="R24" s="206">
        <v>1.77</v>
      </c>
      <c r="S24" s="206">
        <v>2.81</v>
      </c>
      <c r="T24" s="206">
        <v>0</v>
      </c>
      <c r="U24" s="206">
        <v>20.59</v>
      </c>
      <c r="V24" s="206">
        <v>1.92</v>
      </c>
      <c r="W24" s="206">
        <v>4.8099999999999996</v>
      </c>
      <c r="X24" s="206">
        <v>9.6199999999999992</v>
      </c>
      <c r="Y24" s="206">
        <v>0</v>
      </c>
      <c r="Z24" s="206">
        <v>38.47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0.96</v>
      </c>
      <c r="L25" s="206">
        <v>203.9</v>
      </c>
      <c r="M25" s="206">
        <v>27.14</v>
      </c>
      <c r="N25" s="206">
        <v>34.86</v>
      </c>
      <c r="O25" s="206">
        <v>0</v>
      </c>
      <c r="P25" s="206">
        <v>40.5</v>
      </c>
      <c r="Q25" s="206">
        <v>0</v>
      </c>
      <c r="R25" s="206">
        <v>0</v>
      </c>
      <c r="S25" s="206">
        <v>2.81</v>
      </c>
      <c r="T25" s="206">
        <v>0</v>
      </c>
      <c r="U25" s="206">
        <v>20.59</v>
      </c>
      <c r="V25" s="206">
        <v>1.92</v>
      </c>
      <c r="W25" s="206">
        <v>4.8099999999999996</v>
      </c>
      <c r="X25" s="206">
        <v>9.6199999999999992</v>
      </c>
      <c r="Y25" s="206">
        <v>0</v>
      </c>
      <c r="Z25" s="206">
        <v>38.47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203.9</v>
      </c>
      <c r="M26" s="206">
        <v>27.14</v>
      </c>
      <c r="N26" s="206">
        <v>34.86</v>
      </c>
      <c r="O26" s="206">
        <v>0</v>
      </c>
      <c r="P26" s="206">
        <v>40.5</v>
      </c>
      <c r="Q26" s="206">
        <v>0</v>
      </c>
      <c r="R26" s="206">
        <v>0</v>
      </c>
      <c r="S26" s="206">
        <v>0.25</v>
      </c>
      <c r="T26" s="206">
        <v>0</v>
      </c>
      <c r="U26" s="206">
        <v>20.59</v>
      </c>
      <c r="V26" s="206">
        <v>1.42</v>
      </c>
      <c r="W26" s="206">
        <v>4.8099999999999996</v>
      </c>
      <c r="X26" s="206">
        <v>9.6199999999999992</v>
      </c>
      <c r="Y26" s="206">
        <v>0</v>
      </c>
      <c r="Z26" s="206">
        <v>38.47</v>
      </c>
      <c r="AA26" s="206">
        <v>7.69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3.33</v>
      </c>
      <c r="L27" s="206">
        <v>211.59</v>
      </c>
      <c r="M27" s="206">
        <v>27.14</v>
      </c>
      <c r="N27" s="206">
        <v>34.86</v>
      </c>
      <c r="O27" s="206">
        <v>0</v>
      </c>
      <c r="P27" s="206">
        <v>40.5</v>
      </c>
      <c r="Q27" s="206">
        <v>0</v>
      </c>
      <c r="R27" s="206">
        <v>5.19</v>
      </c>
      <c r="S27" s="206">
        <v>6.23</v>
      </c>
      <c r="T27" s="206">
        <v>0</v>
      </c>
      <c r="U27" s="206">
        <v>20.59</v>
      </c>
      <c r="V27" s="206">
        <v>5.36</v>
      </c>
      <c r="W27" s="206">
        <v>9.85</v>
      </c>
      <c r="X27" s="206">
        <v>29.02</v>
      </c>
      <c r="Y27" s="206">
        <v>0</v>
      </c>
      <c r="Z27" s="206">
        <v>74.72</v>
      </c>
      <c r="AA27" s="206">
        <v>26.61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4.0999999999999996</v>
      </c>
      <c r="L28" s="206">
        <v>273.83999999999997</v>
      </c>
      <c r="M28" s="206">
        <v>27.14</v>
      </c>
      <c r="N28" s="206">
        <v>34.86</v>
      </c>
      <c r="O28" s="206">
        <v>0</v>
      </c>
      <c r="P28" s="206">
        <v>40.5</v>
      </c>
      <c r="Q28" s="206">
        <v>0</v>
      </c>
      <c r="R28" s="206">
        <v>6.23</v>
      </c>
      <c r="S28" s="206">
        <v>6.75</v>
      </c>
      <c r="T28" s="206">
        <v>0</v>
      </c>
      <c r="U28" s="206">
        <v>20.59</v>
      </c>
      <c r="V28" s="206">
        <v>5.36</v>
      </c>
      <c r="W28" s="206">
        <v>9.85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366.37</v>
      </c>
      <c r="M29" s="206">
        <v>27.14</v>
      </c>
      <c r="N29" s="206">
        <v>34.86</v>
      </c>
      <c r="O29" s="206">
        <v>0</v>
      </c>
      <c r="P29" s="206">
        <v>40.5</v>
      </c>
      <c r="Q29" s="206">
        <v>6.32</v>
      </c>
      <c r="R29" s="206">
        <v>6.25</v>
      </c>
      <c r="S29" s="206">
        <v>7.79</v>
      </c>
      <c r="T29" s="206">
        <v>0</v>
      </c>
      <c r="U29" s="206">
        <v>20.59</v>
      </c>
      <c r="V29" s="206">
        <v>5.36</v>
      </c>
      <c r="W29" s="206">
        <v>9.85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58.71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1.1599999999999999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370.29</v>
      </c>
      <c r="M30" s="206">
        <v>27.14</v>
      </c>
      <c r="N30" s="206">
        <v>34.86</v>
      </c>
      <c r="O30" s="206">
        <v>0</v>
      </c>
      <c r="P30" s="206">
        <v>40.5</v>
      </c>
      <c r="Q30" s="206">
        <v>6.45</v>
      </c>
      <c r="R30" s="206">
        <v>6.25</v>
      </c>
      <c r="S30" s="206">
        <v>7.79</v>
      </c>
      <c r="T30" s="206">
        <v>0</v>
      </c>
      <c r="U30" s="206">
        <v>20.59</v>
      </c>
      <c r="V30" s="206">
        <v>5.36</v>
      </c>
      <c r="W30" s="206">
        <v>9.85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370.29</v>
      </c>
      <c r="M31" s="206">
        <v>27.14</v>
      </c>
      <c r="N31" s="206">
        <v>34.86</v>
      </c>
      <c r="O31" s="206">
        <v>0</v>
      </c>
      <c r="P31" s="206">
        <v>40.5</v>
      </c>
      <c r="Q31" s="206">
        <v>6.45</v>
      </c>
      <c r="R31" s="206">
        <v>6.25</v>
      </c>
      <c r="S31" s="206">
        <v>7.79</v>
      </c>
      <c r="T31" s="206">
        <v>0</v>
      </c>
      <c r="U31" s="206">
        <v>20.59</v>
      </c>
      <c r="V31" s="206">
        <v>2.68</v>
      </c>
      <c r="W31" s="206">
        <v>9.85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7.16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9.0500000000000007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370.29</v>
      </c>
      <c r="M32" s="206">
        <v>27.14</v>
      </c>
      <c r="N32" s="206">
        <v>34.86</v>
      </c>
      <c r="O32" s="206">
        <v>0</v>
      </c>
      <c r="P32" s="206">
        <v>40.5</v>
      </c>
      <c r="Q32" s="206">
        <v>6.45</v>
      </c>
      <c r="R32" s="206">
        <v>6.25</v>
      </c>
      <c r="S32" s="206">
        <v>7.79</v>
      </c>
      <c r="T32" s="206">
        <v>0</v>
      </c>
      <c r="U32" s="206">
        <v>20.59</v>
      </c>
      <c r="V32" s="206">
        <v>2.68</v>
      </c>
      <c r="W32" s="206">
        <v>9.85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7.16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40.5</v>
      </c>
      <c r="Q33" s="206">
        <v>6.45</v>
      </c>
      <c r="R33" s="206">
        <v>6.25</v>
      </c>
      <c r="S33" s="206">
        <v>7.79</v>
      </c>
      <c r="T33" s="206">
        <v>0</v>
      </c>
      <c r="U33" s="206">
        <v>20.59</v>
      </c>
      <c r="V33" s="206">
        <v>2.68</v>
      </c>
      <c r="W33" s="206">
        <v>10.029999999999999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7.16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40.5</v>
      </c>
      <c r="Q34" s="206">
        <v>6.45</v>
      </c>
      <c r="R34" s="206">
        <v>6.25</v>
      </c>
      <c r="S34" s="206">
        <v>7.79</v>
      </c>
      <c r="T34" s="206">
        <v>0</v>
      </c>
      <c r="U34" s="206">
        <v>20.59</v>
      </c>
      <c r="V34" s="206">
        <v>2.68</v>
      </c>
      <c r="W34" s="206">
        <v>10.029999999999999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7.16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40.5</v>
      </c>
      <c r="Q35" s="206">
        <v>6.45</v>
      </c>
      <c r="R35" s="206">
        <v>6.25</v>
      </c>
      <c r="S35" s="206">
        <v>7.79</v>
      </c>
      <c r="T35" s="206">
        <v>0</v>
      </c>
      <c r="U35" s="206">
        <v>20.59</v>
      </c>
      <c r="V35" s="206">
        <v>2.68</v>
      </c>
      <c r="W35" s="206">
        <v>10.029999999999999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40.5</v>
      </c>
      <c r="Q36" s="206">
        <v>6.45</v>
      </c>
      <c r="R36" s="206">
        <v>6.25</v>
      </c>
      <c r="S36" s="206">
        <v>7.79</v>
      </c>
      <c r="T36" s="206">
        <v>0</v>
      </c>
      <c r="U36" s="206">
        <v>20.59</v>
      </c>
      <c r="V36" s="206">
        <v>2.68</v>
      </c>
      <c r="W36" s="206">
        <v>10.029999999999999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370.29</v>
      </c>
      <c r="M37" s="206">
        <v>27.14</v>
      </c>
      <c r="N37" s="206">
        <v>34.86</v>
      </c>
      <c r="O37" s="206">
        <v>0</v>
      </c>
      <c r="P37" s="206">
        <v>40.5</v>
      </c>
      <c r="Q37" s="206">
        <v>6.45</v>
      </c>
      <c r="R37" s="206">
        <v>6.25</v>
      </c>
      <c r="S37" s="206">
        <v>7.79</v>
      </c>
      <c r="T37" s="206">
        <v>0</v>
      </c>
      <c r="U37" s="206">
        <v>20.59</v>
      </c>
      <c r="V37" s="206">
        <v>2.76</v>
      </c>
      <c r="W37" s="206">
        <v>10.029999999999999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370.29</v>
      </c>
      <c r="M38" s="206">
        <v>27.14</v>
      </c>
      <c r="N38" s="206">
        <v>34.86</v>
      </c>
      <c r="O38" s="206">
        <v>0</v>
      </c>
      <c r="P38" s="206">
        <v>40.5</v>
      </c>
      <c r="Q38" s="206">
        <v>6.45</v>
      </c>
      <c r="R38" s="206">
        <v>6.25</v>
      </c>
      <c r="S38" s="206">
        <v>7.79</v>
      </c>
      <c r="T38" s="206">
        <v>0</v>
      </c>
      <c r="U38" s="206">
        <v>20.59</v>
      </c>
      <c r="V38" s="206">
        <v>2.76</v>
      </c>
      <c r="W38" s="206">
        <v>10.029999999999999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370.29</v>
      </c>
      <c r="M39" s="206">
        <v>27.14</v>
      </c>
      <c r="N39" s="206">
        <v>34.86</v>
      </c>
      <c r="O39" s="206">
        <v>0</v>
      </c>
      <c r="P39" s="206">
        <v>40.5</v>
      </c>
      <c r="Q39" s="206">
        <v>6.45</v>
      </c>
      <c r="R39" s="206">
        <v>6.25</v>
      </c>
      <c r="S39" s="206">
        <v>7.79</v>
      </c>
      <c r="T39" s="206">
        <v>0</v>
      </c>
      <c r="U39" s="206">
        <v>20.59</v>
      </c>
      <c r="V39" s="206">
        <v>2.76</v>
      </c>
      <c r="W39" s="206">
        <v>10.029999999999999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370.29</v>
      </c>
      <c r="M40" s="206">
        <v>27.14</v>
      </c>
      <c r="N40" s="206">
        <v>34.86</v>
      </c>
      <c r="O40" s="206">
        <v>0</v>
      </c>
      <c r="P40" s="206">
        <v>40.5</v>
      </c>
      <c r="Q40" s="206">
        <v>6.45</v>
      </c>
      <c r="R40" s="206">
        <v>6.25</v>
      </c>
      <c r="S40" s="206">
        <v>7.79</v>
      </c>
      <c r="T40" s="206">
        <v>0</v>
      </c>
      <c r="U40" s="206">
        <v>20.59</v>
      </c>
      <c r="V40" s="206">
        <v>2.76</v>
      </c>
      <c r="W40" s="206">
        <v>10.029999999999999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7.79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370.29</v>
      </c>
      <c r="M41" s="206">
        <v>27.14</v>
      </c>
      <c r="N41" s="206">
        <v>34.86</v>
      </c>
      <c r="O41" s="206">
        <v>0</v>
      </c>
      <c r="P41" s="206">
        <v>40.5</v>
      </c>
      <c r="Q41" s="206">
        <v>6.45</v>
      </c>
      <c r="R41" s="206">
        <v>6.25</v>
      </c>
      <c r="S41" s="206">
        <v>7.79</v>
      </c>
      <c r="T41" s="206">
        <v>0</v>
      </c>
      <c r="U41" s="206">
        <v>20.59</v>
      </c>
      <c r="V41" s="206">
        <v>2.76</v>
      </c>
      <c r="W41" s="206">
        <v>9.76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370.29</v>
      </c>
      <c r="M42" s="206">
        <v>27.14</v>
      </c>
      <c r="N42" s="206">
        <v>34.86</v>
      </c>
      <c r="O42" s="206">
        <v>0</v>
      </c>
      <c r="P42" s="206">
        <v>40.5</v>
      </c>
      <c r="Q42" s="206">
        <v>6.45</v>
      </c>
      <c r="R42" s="206">
        <v>6.25</v>
      </c>
      <c r="S42" s="206">
        <v>7.79</v>
      </c>
      <c r="T42" s="206">
        <v>0</v>
      </c>
      <c r="U42" s="206">
        <v>20.59</v>
      </c>
      <c r="V42" s="206">
        <v>2.76</v>
      </c>
      <c r="W42" s="206">
        <v>9.76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370.29</v>
      </c>
      <c r="M43" s="206">
        <v>27.14</v>
      </c>
      <c r="N43" s="206">
        <v>34.86</v>
      </c>
      <c r="O43" s="206">
        <v>0</v>
      </c>
      <c r="P43" s="206">
        <v>40.5</v>
      </c>
      <c r="Q43" s="206">
        <v>6.45</v>
      </c>
      <c r="R43" s="206">
        <v>6.25</v>
      </c>
      <c r="S43" s="206">
        <v>7.79</v>
      </c>
      <c r="T43" s="206">
        <v>0</v>
      </c>
      <c r="U43" s="206">
        <v>20.59</v>
      </c>
      <c r="V43" s="206">
        <v>2.76</v>
      </c>
      <c r="W43" s="206">
        <v>9.68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370.29</v>
      </c>
      <c r="M44" s="206">
        <v>27.14</v>
      </c>
      <c r="N44" s="206">
        <v>34.86</v>
      </c>
      <c r="O44" s="206">
        <v>0</v>
      </c>
      <c r="P44" s="206">
        <v>40.5</v>
      </c>
      <c r="Q44" s="206">
        <v>6.45</v>
      </c>
      <c r="R44" s="206">
        <v>6.25</v>
      </c>
      <c r="S44" s="206">
        <v>7.79</v>
      </c>
      <c r="T44" s="206">
        <v>0</v>
      </c>
      <c r="U44" s="206">
        <v>20.59</v>
      </c>
      <c r="V44" s="206">
        <v>2.76</v>
      </c>
      <c r="W44" s="206">
        <v>9.68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370.29</v>
      </c>
      <c r="M45" s="206">
        <v>27.14</v>
      </c>
      <c r="N45" s="206">
        <v>34.86</v>
      </c>
      <c r="O45" s="206">
        <v>0</v>
      </c>
      <c r="P45" s="206">
        <v>40.49</v>
      </c>
      <c r="Q45" s="206">
        <v>6.45</v>
      </c>
      <c r="R45" s="206">
        <v>6.25</v>
      </c>
      <c r="S45" s="206">
        <v>7.79</v>
      </c>
      <c r="T45" s="206">
        <v>0</v>
      </c>
      <c r="U45" s="206">
        <v>20.59</v>
      </c>
      <c r="V45" s="206">
        <v>3.58</v>
      </c>
      <c r="W45" s="206">
        <v>9.68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370.29</v>
      </c>
      <c r="M46" s="206">
        <v>27.14</v>
      </c>
      <c r="N46" s="206">
        <v>34.86</v>
      </c>
      <c r="O46" s="206">
        <v>0</v>
      </c>
      <c r="P46" s="206">
        <v>40.49</v>
      </c>
      <c r="Q46" s="206">
        <v>6.45</v>
      </c>
      <c r="R46" s="206">
        <v>6.25</v>
      </c>
      <c r="S46" s="206">
        <v>7.79</v>
      </c>
      <c r="T46" s="206">
        <v>0</v>
      </c>
      <c r="U46" s="206">
        <v>20.59</v>
      </c>
      <c r="V46" s="206">
        <v>3.58</v>
      </c>
      <c r="W46" s="206">
        <v>9.68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40.5</v>
      </c>
      <c r="Q47" s="206">
        <v>6.45</v>
      </c>
      <c r="R47" s="206">
        <v>6.25</v>
      </c>
      <c r="S47" s="206">
        <v>7.79</v>
      </c>
      <c r="T47" s="206">
        <v>0</v>
      </c>
      <c r="U47" s="206">
        <v>20.59</v>
      </c>
      <c r="V47" s="206">
        <v>3.58</v>
      </c>
      <c r="W47" s="206">
        <v>9.68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317.39</v>
      </c>
      <c r="M48" s="206">
        <v>27.14</v>
      </c>
      <c r="N48" s="206">
        <v>34.86</v>
      </c>
      <c r="O48" s="206">
        <v>0</v>
      </c>
      <c r="P48" s="206">
        <v>40.5</v>
      </c>
      <c r="Q48" s="206">
        <v>0</v>
      </c>
      <c r="R48" s="206">
        <v>7.27</v>
      </c>
      <c r="S48" s="206">
        <v>7.79</v>
      </c>
      <c r="T48" s="206">
        <v>0</v>
      </c>
      <c r="U48" s="206">
        <v>20.59</v>
      </c>
      <c r="V48" s="206">
        <v>3.58</v>
      </c>
      <c r="W48" s="206">
        <v>9.68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355.14</v>
      </c>
      <c r="M49" s="206">
        <v>27.14</v>
      </c>
      <c r="N49" s="206">
        <v>34.86</v>
      </c>
      <c r="O49" s="206">
        <v>0</v>
      </c>
      <c r="P49" s="206">
        <v>40.5</v>
      </c>
      <c r="Q49" s="206">
        <v>6.45</v>
      </c>
      <c r="R49" s="206">
        <v>7.42</v>
      </c>
      <c r="S49" s="206">
        <v>7.79</v>
      </c>
      <c r="T49" s="206">
        <v>0</v>
      </c>
      <c r="U49" s="206">
        <v>20.59</v>
      </c>
      <c r="V49" s="206">
        <v>3.58</v>
      </c>
      <c r="W49" s="206">
        <v>9.68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370.29</v>
      </c>
      <c r="M50" s="206">
        <v>27.14</v>
      </c>
      <c r="N50" s="206">
        <v>34.86</v>
      </c>
      <c r="O50" s="206">
        <v>0</v>
      </c>
      <c r="P50" s="206">
        <v>40.5</v>
      </c>
      <c r="Q50" s="206">
        <v>6.45</v>
      </c>
      <c r="R50" s="206">
        <v>7.92</v>
      </c>
      <c r="S50" s="206">
        <v>7.79</v>
      </c>
      <c r="T50" s="206">
        <v>0</v>
      </c>
      <c r="U50" s="206">
        <v>20.59</v>
      </c>
      <c r="V50" s="206">
        <v>3.58</v>
      </c>
      <c r="W50" s="206">
        <v>9.68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311.77999999999997</v>
      </c>
      <c r="M51" s="206">
        <v>27.14</v>
      </c>
      <c r="N51" s="206">
        <v>34.86</v>
      </c>
      <c r="O51" s="206">
        <v>0</v>
      </c>
      <c r="P51" s="206">
        <v>40.5</v>
      </c>
      <c r="Q51" s="206">
        <v>0</v>
      </c>
      <c r="R51" s="206">
        <v>7.12</v>
      </c>
      <c r="S51" s="206">
        <v>7.79</v>
      </c>
      <c r="T51" s="206">
        <v>0</v>
      </c>
      <c r="U51" s="206">
        <v>20.59</v>
      </c>
      <c r="V51" s="206">
        <v>3.58</v>
      </c>
      <c r="W51" s="206">
        <v>9.68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226.02</v>
      </c>
      <c r="M52" s="206">
        <v>27.14</v>
      </c>
      <c r="N52" s="206">
        <v>34.86</v>
      </c>
      <c r="O52" s="206">
        <v>0</v>
      </c>
      <c r="P52" s="206">
        <v>40.5</v>
      </c>
      <c r="Q52" s="206">
        <v>0</v>
      </c>
      <c r="R52" s="206">
        <v>7.62</v>
      </c>
      <c r="S52" s="206">
        <v>7.79</v>
      </c>
      <c r="T52" s="206">
        <v>0</v>
      </c>
      <c r="U52" s="206">
        <v>20.59</v>
      </c>
      <c r="V52" s="206">
        <v>3.58</v>
      </c>
      <c r="W52" s="206">
        <v>9.68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203.9</v>
      </c>
      <c r="M53" s="206">
        <v>27.14</v>
      </c>
      <c r="N53" s="206">
        <v>34.86</v>
      </c>
      <c r="O53" s="206">
        <v>0</v>
      </c>
      <c r="P53" s="206">
        <v>40.5</v>
      </c>
      <c r="Q53" s="206">
        <v>0.62</v>
      </c>
      <c r="R53" s="206">
        <v>6.42</v>
      </c>
      <c r="S53" s="206">
        <v>7.83</v>
      </c>
      <c r="T53" s="206">
        <v>0</v>
      </c>
      <c r="U53" s="206">
        <v>20.59</v>
      </c>
      <c r="V53" s="206">
        <v>2.89</v>
      </c>
      <c r="W53" s="206">
        <v>9.68</v>
      </c>
      <c r="X53" s="206">
        <v>26.31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203.9</v>
      </c>
      <c r="M54" s="206">
        <v>27.14</v>
      </c>
      <c r="N54" s="206">
        <v>34.86</v>
      </c>
      <c r="O54" s="206">
        <v>0</v>
      </c>
      <c r="P54" s="206">
        <v>40.5</v>
      </c>
      <c r="Q54" s="206">
        <v>0</v>
      </c>
      <c r="R54" s="206">
        <v>6.42</v>
      </c>
      <c r="S54" s="206">
        <v>7.79</v>
      </c>
      <c r="T54" s="206">
        <v>0</v>
      </c>
      <c r="U54" s="206">
        <v>20.59</v>
      </c>
      <c r="V54" s="206">
        <v>2.89</v>
      </c>
      <c r="W54" s="206">
        <v>9.68</v>
      </c>
      <c r="X54" s="206">
        <v>24.45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203.9</v>
      </c>
      <c r="M55" s="206">
        <v>27.14</v>
      </c>
      <c r="N55" s="206">
        <v>34.86</v>
      </c>
      <c r="O55" s="206">
        <v>0</v>
      </c>
      <c r="P55" s="206">
        <v>40.61</v>
      </c>
      <c r="Q55" s="206">
        <v>0</v>
      </c>
      <c r="R55" s="206">
        <v>6.25</v>
      </c>
      <c r="S55" s="206">
        <v>7.79</v>
      </c>
      <c r="T55" s="206">
        <v>0</v>
      </c>
      <c r="U55" s="206">
        <v>20.59</v>
      </c>
      <c r="V55" s="206">
        <v>2.89</v>
      </c>
      <c r="W55" s="206">
        <v>9.68</v>
      </c>
      <c r="X55" s="206">
        <v>24.45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203.9</v>
      </c>
      <c r="M56" s="206">
        <v>27.14</v>
      </c>
      <c r="N56" s="206">
        <v>34.86</v>
      </c>
      <c r="O56" s="206">
        <v>0</v>
      </c>
      <c r="P56" s="206">
        <v>40.61</v>
      </c>
      <c r="Q56" s="206">
        <v>0</v>
      </c>
      <c r="R56" s="206">
        <v>6.25</v>
      </c>
      <c r="S56" s="206">
        <v>7.79</v>
      </c>
      <c r="T56" s="206">
        <v>0</v>
      </c>
      <c r="U56" s="206">
        <v>20.59</v>
      </c>
      <c r="V56" s="206">
        <v>2.89</v>
      </c>
      <c r="W56" s="206">
        <v>9.68</v>
      </c>
      <c r="X56" s="206">
        <v>24.45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203.9</v>
      </c>
      <c r="M57" s="206">
        <v>27.14</v>
      </c>
      <c r="N57" s="206">
        <v>34.86</v>
      </c>
      <c r="O57" s="206">
        <v>0</v>
      </c>
      <c r="P57" s="206">
        <v>40.61</v>
      </c>
      <c r="Q57" s="206">
        <v>0</v>
      </c>
      <c r="R57" s="206">
        <v>6.25</v>
      </c>
      <c r="S57" s="206">
        <v>7.79</v>
      </c>
      <c r="T57" s="206">
        <v>0</v>
      </c>
      <c r="U57" s="206">
        <v>20.59</v>
      </c>
      <c r="V57" s="206">
        <v>2.89</v>
      </c>
      <c r="W57" s="206">
        <v>9.68</v>
      </c>
      <c r="X57" s="206">
        <v>24.45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203.9</v>
      </c>
      <c r="M58" s="206">
        <v>27.14</v>
      </c>
      <c r="N58" s="206">
        <v>34.86</v>
      </c>
      <c r="O58" s="206">
        <v>0</v>
      </c>
      <c r="P58" s="206">
        <v>40.61</v>
      </c>
      <c r="Q58" s="206">
        <v>0</v>
      </c>
      <c r="R58" s="206">
        <v>6.25</v>
      </c>
      <c r="S58" s="206">
        <v>7.79</v>
      </c>
      <c r="T58" s="206">
        <v>0</v>
      </c>
      <c r="U58" s="206">
        <v>20.59</v>
      </c>
      <c r="V58" s="206">
        <v>2.89</v>
      </c>
      <c r="W58" s="206">
        <v>9.68</v>
      </c>
      <c r="X58" s="206">
        <v>24.45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203.9</v>
      </c>
      <c r="M59" s="206">
        <v>27.14</v>
      </c>
      <c r="N59" s="206">
        <v>34.86</v>
      </c>
      <c r="O59" s="206">
        <v>0</v>
      </c>
      <c r="P59" s="206">
        <v>40.61</v>
      </c>
      <c r="Q59" s="206">
        <v>0</v>
      </c>
      <c r="R59" s="206">
        <v>6.25</v>
      </c>
      <c r="S59" s="206">
        <v>7.79</v>
      </c>
      <c r="T59" s="206">
        <v>0</v>
      </c>
      <c r="U59" s="206">
        <v>20.309999999999999</v>
      </c>
      <c r="V59" s="206">
        <v>2.89</v>
      </c>
      <c r="W59" s="206">
        <v>9.68</v>
      </c>
      <c r="X59" s="206">
        <v>24.45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203.9</v>
      </c>
      <c r="M60" s="206">
        <v>27.14</v>
      </c>
      <c r="N60" s="206">
        <v>34.86</v>
      </c>
      <c r="O60" s="206">
        <v>0</v>
      </c>
      <c r="P60" s="206">
        <v>40.61</v>
      </c>
      <c r="Q60" s="206">
        <v>0</v>
      </c>
      <c r="R60" s="206">
        <v>6.25</v>
      </c>
      <c r="S60" s="206">
        <v>7.79</v>
      </c>
      <c r="T60" s="206">
        <v>0</v>
      </c>
      <c r="U60" s="206">
        <v>20.309999999999999</v>
      </c>
      <c r="V60" s="206">
        <v>2.89</v>
      </c>
      <c r="W60" s="206">
        <v>9.68</v>
      </c>
      <c r="X60" s="206">
        <v>24.45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203.9</v>
      </c>
      <c r="M61" s="206">
        <v>27.14</v>
      </c>
      <c r="N61" s="206">
        <v>34.86</v>
      </c>
      <c r="O61" s="206">
        <v>0</v>
      </c>
      <c r="P61" s="206">
        <v>40.61</v>
      </c>
      <c r="Q61" s="206">
        <v>0</v>
      </c>
      <c r="R61" s="206">
        <v>6.25</v>
      </c>
      <c r="S61" s="206">
        <v>7.79</v>
      </c>
      <c r="T61" s="206">
        <v>0</v>
      </c>
      <c r="U61" s="206">
        <v>20.309999999999999</v>
      </c>
      <c r="V61" s="206">
        <v>2.89</v>
      </c>
      <c r="W61" s="206">
        <v>9.68</v>
      </c>
      <c r="X61" s="206">
        <v>24.45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203.9</v>
      </c>
      <c r="M62" s="206">
        <v>27.14</v>
      </c>
      <c r="N62" s="206">
        <v>34.86</v>
      </c>
      <c r="O62" s="206">
        <v>0</v>
      </c>
      <c r="P62" s="206">
        <v>40.61</v>
      </c>
      <c r="Q62" s="206">
        <v>0</v>
      </c>
      <c r="R62" s="206">
        <v>6.25</v>
      </c>
      <c r="S62" s="206">
        <v>7.79</v>
      </c>
      <c r="T62" s="206">
        <v>0</v>
      </c>
      <c r="U62" s="206">
        <v>20.309999999999999</v>
      </c>
      <c r="V62" s="206">
        <v>2.89</v>
      </c>
      <c r="W62" s="206">
        <v>9.68</v>
      </c>
      <c r="X62" s="206">
        <v>24.45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203.9</v>
      </c>
      <c r="M63" s="206">
        <v>27.14</v>
      </c>
      <c r="N63" s="206">
        <v>34.86</v>
      </c>
      <c r="O63" s="206">
        <v>0</v>
      </c>
      <c r="P63" s="206">
        <v>40.61</v>
      </c>
      <c r="Q63" s="206">
        <v>0</v>
      </c>
      <c r="R63" s="206">
        <v>6.25</v>
      </c>
      <c r="S63" s="206">
        <v>7.79</v>
      </c>
      <c r="T63" s="206">
        <v>0</v>
      </c>
      <c r="U63" s="206">
        <v>20.309999999999999</v>
      </c>
      <c r="V63" s="206">
        <v>2.89</v>
      </c>
      <c r="W63" s="206">
        <v>9.68</v>
      </c>
      <c r="X63" s="206">
        <v>24.45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203.9</v>
      </c>
      <c r="M64" s="206">
        <v>27.14</v>
      </c>
      <c r="N64" s="206">
        <v>34.86</v>
      </c>
      <c r="O64" s="206">
        <v>0</v>
      </c>
      <c r="P64" s="206">
        <v>40.61</v>
      </c>
      <c r="Q64" s="206">
        <v>0</v>
      </c>
      <c r="R64" s="206">
        <v>6.25</v>
      </c>
      <c r="S64" s="206">
        <v>7.79</v>
      </c>
      <c r="T64" s="206">
        <v>0</v>
      </c>
      <c r="U64" s="206">
        <v>20.309999999999999</v>
      </c>
      <c r="V64" s="206">
        <v>2.89</v>
      </c>
      <c r="W64" s="206">
        <v>9.68</v>
      </c>
      <c r="X64" s="206">
        <v>24.45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203.9</v>
      </c>
      <c r="M65" s="206">
        <v>27.14</v>
      </c>
      <c r="N65" s="206">
        <v>34.86</v>
      </c>
      <c r="O65" s="206">
        <v>0</v>
      </c>
      <c r="P65" s="206">
        <v>40.61</v>
      </c>
      <c r="Q65" s="206">
        <v>0</v>
      </c>
      <c r="R65" s="206">
        <v>6.25</v>
      </c>
      <c r="S65" s="206">
        <v>7.79</v>
      </c>
      <c r="T65" s="206">
        <v>0</v>
      </c>
      <c r="U65" s="206">
        <v>20.309999999999999</v>
      </c>
      <c r="V65" s="206">
        <v>2.89</v>
      </c>
      <c r="W65" s="206">
        <v>9.68</v>
      </c>
      <c r="X65" s="206">
        <v>24.45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203.9</v>
      </c>
      <c r="M66" s="206">
        <v>27.14</v>
      </c>
      <c r="N66" s="206">
        <v>34.86</v>
      </c>
      <c r="O66" s="206">
        <v>0</v>
      </c>
      <c r="P66" s="206">
        <v>40.61</v>
      </c>
      <c r="Q66" s="206">
        <v>0</v>
      </c>
      <c r="R66" s="206">
        <v>6.25</v>
      </c>
      <c r="S66" s="206">
        <v>7.79</v>
      </c>
      <c r="T66" s="206">
        <v>0</v>
      </c>
      <c r="U66" s="206">
        <v>20.309999999999999</v>
      </c>
      <c r="V66" s="206">
        <v>2.89</v>
      </c>
      <c r="W66" s="206">
        <v>9.68</v>
      </c>
      <c r="X66" s="206">
        <v>24.45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53.36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277.76</v>
      </c>
      <c r="M67" s="206">
        <v>27.49</v>
      </c>
      <c r="N67" s="206">
        <v>34.86</v>
      </c>
      <c r="O67" s="206">
        <v>0</v>
      </c>
      <c r="P67" s="206">
        <v>40.61</v>
      </c>
      <c r="Q67" s="206">
        <v>0</v>
      </c>
      <c r="R67" s="206">
        <v>6.42</v>
      </c>
      <c r="S67" s="206">
        <v>7.96</v>
      </c>
      <c r="T67" s="206">
        <v>0</v>
      </c>
      <c r="U67" s="206">
        <v>20.309999999999999</v>
      </c>
      <c r="V67" s="206">
        <v>2.89</v>
      </c>
      <c r="W67" s="206">
        <v>9.68</v>
      </c>
      <c r="X67" s="206">
        <v>24.45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368.19</v>
      </c>
      <c r="M68" s="206">
        <v>27.49</v>
      </c>
      <c r="N68" s="206">
        <v>34.86</v>
      </c>
      <c r="O68" s="206">
        <v>0</v>
      </c>
      <c r="P68" s="206">
        <v>40.61</v>
      </c>
      <c r="Q68" s="206">
        <v>6.56</v>
      </c>
      <c r="R68" s="206">
        <v>6.42</v>
      </c>
      <c r="S68" s="206">
        <v>7.96</v>
      </c>
      <c r="T68" s="206">
        <v>0</v>
      </c>
      <c r="U68" s="206">
        <v>20.309999999999999</v>
      </c>
      <c r="V68" s="206">
        <v>2.89</v>
      </c>
      <c r="W68" s="206">
        <v>9.68</v>
      </c>
      <c r="X68" s="206">
        <v>24.45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370.29</v>
      </c>
      <c r="M69" s="206">
        <v>27.49</v>
      </c>
      <c r="N69" s="206">
        <v>34.86</v>
      </c>
      <c r="O69" s="206">
        <v>0</v>
      </c>
      <c r="P69" s="206">
        <v>40.61</v>
      </c>
      <c r="Q69" s="206">
        <v>6.56</v>
      </c>
      <c r="R69" s="206">
        <v>6.42</v>
      </c>
      <c r="S69" s="206">
        <v>7.96</v>
      </c>
      <c r="T69" s="206">
        <v>0</v>
      </c>
      <c r="U69" s="206">
        <v>20.309999999999999</v>
      </c>
      <c r="V69" s="206">
        <v>2.81</v>
      </c>
      <c r="W69" s="206">
        <v>9.68</v>
      </c>
      <c r="X69" s="206">
        <v>26.28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11.93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370.29</v>
      </c>
      <c r="M70" s="206">
        <v>27.49</v>
      </c>
      <c r="N70" s="206">
        <v>34.86</v>
      </c>
      <c r="O70" s="206">
        <v>0</v>
      </c>
      <c r="P70" s="206">
        <v>40.61</v>
      </c>
      <c r="Q70" s="206">
        <v>6.56</v>
      </c>
      <c r="R70" s="206">
        <v>6.42</v>
      </c>
      <c r="S70" s="206">
        <v>7.96</v>
      </c>
      <c r="T70" s="206">
        <v>0</v>
      </c>
      <c r="U70" s="206">
        <v>20.309999999999999</v>
      </c>
      <c r="V70" s="206">
        <v>2.81</v>
      </c>
      <c r="W70" s="206">
        <v>9.68</v>
      </c>
      <c r="X70" s="206">
        <v>28.54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370.29</v>
      </c>
      <c r="M71" s="206">
        <v>27.49</v>
      </c>
      <c r="N71" s="206">
        <v>34.86</v>
      </c>
      <c r="O71" s="206">
        <v>0</v>
      </c>
      <c r="P71" s="206">
        <v>40.61</v>
      </c>
      <c r="Q71" s="206">
        <v>6.56</v>
      </c>
      <c r="R71" s="206">
        <v>6.42</v>
      </c>
      <c r="S71" s="206">
        <v>7.96</v>
      </c>
      <c r="T71" s="206">
        <v>0</v>
      </c>
      <c r="U71" s="206">
        <v>20.309999999999999</v>
      </c>
      <c r="V71" s="206">
        <v>2.83</v>
      </c>
      <c r="W71" s="206">
        <v>9.68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370.29</v>
      </c>
      <c r="M72" s="206">
        <v>27.49</v>
      </c>
      <c r="N72" s="206">
        <v>34.86</v>
      </c>
      <c r="O72" s="206">
        <v>0</v>
      </c>
      <c r="P72" s="206">
        <v>40.61</v>
      </c>
      <c r="Q72" s="206">
        <v>6.56</v>
      </c>
      <c r="R72" s="206">
        <v>6.42</v>
      </c>
      <c r="S72" s="206">
        <v>7.96</v>
      </c>
      <c r="T72" s="206">
        <v>0</v>
      </c>
      <c r="U72" s="206">
        <v>20.309999999999999</v>
      </c>
      <c r="V72" s="206">
        <v>2.83</v>
      </c>
      <c r="W72" s="206">
        <v>9.68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370.29</v>
      </c>
      <c r="M73" s="206">
        <v>27.49</v>
      </c>
      <c r="N73" s="206">
        <v>34.86</v>
      </c>
      <c r="O73" s="206">
        <v>0</v>
      </c>
      <c r="P73" s="206">
        <v>40.61</v>
      </c>
      <c r="Q73" s="206">
        <v>6.56</v>
      </c>
      <c r="R73" s="206">
        <v>6.42</v>
      </c>
      <c r="S73" s="206">
        <v>7.96</v>
      </c>
      <c r="T73" s="206">
        <v>0</v>
      </c>
      <c r="U73" s="206">
        <v>20.309999999999999</v>
      </c>
      <c r="V73" s="206">
        <v>2.62</v>
      </c>
      <c r="W73" s="206">
        <v>9.68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370.29</v>
      </c>
      <c r="M74" s="206">
        <v>27.49</v>
      </c>
      <c r="N74" s="206">
        <v>34.86</v>
      </c>
      <c r="O74" s="206">
        <v>0</v>
      </c>
      <c r="P74" s="206">
        <v>40.61</v>
      </c>
      <c r="Q74" s="206">
        <v>6.56</v>
      </c>
      <c r="R74" s="206">
        <v>6.42</v>
      </c>
      <c r="S74" s="206">
        <v>7.96</v>
      </c>
      <c r="T74" s="206">
        <v>0</v>
      </c>
      <c r="U74" s="206">
        <v>20.309999999999999</v>
      </c>
      <c r="V74" s="206">
        <v>2.62</v>
      </c>
      <c r="W74" s="206">
        <v>9.68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370.29</v>
      </c>
      <c r="M75" s="206">
        <v>27.49</v>
      </c>
      <c r="N75" s="206">
        <v>34.86</v>
      </c>
      <c r="O75" s="206">
        <v>0</v>
      </c>
      <c r="P75" s="206">
        <v>40.61</v>
      </c>
      <c r="Q75" s="206">
        <v>6.56</v>
      </c>
      <c r="R75" s="206">
        <v>6.42</v>
      </c>
      <c r="S75" s="206">
        <v>7.96</v>
      </c>
      <c r="T75" s="206">
        <v>0</v>
      </c>
      <c r="U75" s="206">
        <v>20.55</v>
      </c>
      <c r="V75" s="206">
        <v>2.62</v>
      </c>
      <c r="W75" s="206">
        <v>9.68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370.29</v>
      </c>
      <c r="M76" s="206">
        <v>27.49</v>
      </c>
      <c r="N76" s="206">
        <v>34.86</v>
      </c>
      <c r="O76" s="206">
        <v>0</v>
      </c>
      <c r="P76" s="206">
        <v>40.61</v>
      </c>
      <c r="Q76" s="206">
        <v>6.56</v>
      </c>
      <c r="R76" s="206">
        <v>6.42</v>
      </c>
      <c r="S76" s="206">
        <v>7.96</v>
      </c>
      <c r="T76" s="206">
        <v>0</v>
      </c>
      <c r="U76" s="206">
        <v>20.59</v>
      </c>
      <c r="V76" s="206">
        <v>2.62</v>
      </c>
      <c r="W76" s="206">
        <v>9.68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370.29</v>
      </c>
      <c r="M77" s="206">
        <v>27.49</v>
      </c>
      <c r="N77" s="206">
        <v>34.86</v>
      </c>
      <c r="O77" s="206">
        <v>0</v>
      </c>
      <c r="P77" s="206">
        <v>40.61</v>
      </c>
      <c r="Q77" s="206">
        <v>6.56</v>
      </c>
      <c r="R77" s="206">
        <v>6.42</v>
      </c>
      <c r="S77" s="206">
        <v>7.96</v>
      </c>
      <c r="T77" s="206">
        <v>0</v>
      </c>
      <c r="U77" s="206">
        <v>20.59</v>
      </c>
      <c r="V77" s="206">
        <v>2.62</v>
      </c>
      <c r="W77" s="206">
        <v>9.68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370.29</v>
      </c>
      <c r="M78" s="206">
        <v>27.49</v>
      </c>
      <c r="N78" s="206">
        <v>34.86</v>
      </c>
      <c r="O78" s="206">
        <v>0</v>
      </c>
      <c r="P78" s="206">
        <v>40.61</v>
      </c>
      <c r="Q78" s="206">
        <v>6.56</v>
      </c>
      <c r="R78" s="206">
        <v>6.42</v>
      </c>
      <c r="S78" s="206">
        <v>7.96</v>
      </c>
      <c r="T78" s="206">
        <v>0</v>
      </c>
      <c r="U78" s="206">
        <v>20.59</v>
      </c>
      <c r="V78" s="206">
        <v>2.62</v>
      </c>
      <c r="W78" s="206">
        <v>9.68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370.29</v>
      </c>
      <c r="M79" s="206">
        <v>27.49</v>
      </c>
      <c r="N79" s="206">
        <v>34.86</v>
      </c>
      <c r="O79" s="206">
        <v>0</v>
      </c>
      <c r="P79" s="206">
        <v>40.61</v>
      </c>
      <c r="Q79" s="206">
        <v>6.56</v>
      </c>
      <c r="R79" s="206">
        <v>6.42</v>
      </c>
      <c r="S79" s="206">
        <v>7.96</v>
      </c>
      <c r="T79" s="206">
        <v>0</v>
      </c>
      <c r="U79" s="206">
        <v>20.59</v>
      </c>
      <c r="V79" s="206">
        <v>2.83</v>
      </c>
      <c r="W79" s="206">
        <v>9.68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370.29</v>
      </c>
      <c r="M80" s="206">
        <v>27.49</v>
      </c>
      <c r="N80" s="206">
        <v>34.86</v>
      </c>
      <c r="O80" s="206">
        <v>0</v>
      </c>
      <c r="P80" s="206">
        <v>40.61</v>
      </c>
      <c r="Q80" s="206">
        <v>6.56</v>
      </c>
      <c r="R80" s="206">
        <v>6.42</v>
      </c>
      <c r="S80" s="206">
        <v>7.96</v>
      </c>
      <c r="T80" s="206">
        <v>0</v>
      </c>
      <c r="U80" s="206">
        <v>20.59</v>
      </c>
      <c r="V80" s="206">
        <v>2.83</v>
      </c>
      <c r="W80" s="206">
        <v>9.68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53.36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296.83999999999997</v>
      </c>
      <c r="M81" s="206">
        <v>27.49</v>
      </c>
      <c r="N81" s="206">
        <v>34.86</v>
      </c>
      <c r="O81" s="206">
        <v>0</v>
      </c>
      <c r="P81" s="206">
        <v>40.61</v>
      </c>
      <c r="Q81" s="206">
        <v>0</v>
      </c>
      <c r="R81" s="206">
        <v>6.42</v>
      </c>
      <c r="S81" s="206">
        <v>7.96</v>
      </c>
      <c r="T81" s="206">
        <v>0</v>
      </c>
      <c r="U81" s="206">
        <v>20.59</v>
      </c>
      <c r="V81" s="206">
        <v>2.83</v>
      </c>
      <c r="W81" s="206">
        <v>9.84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53.36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240.45</v>
      </c>
      <c r="M82" s="206">
        <v>27.49</v>
      </c>
      <c r="N82" s="206">
        <v>34.86</v>
      </c>
      <c r="O82" s="206">
        <v>0</v>
      </c>
      <c r="P82" s="206">
        <v>40.61</v>
      </c>
      <c r="Q82" s="206">
        <v>0</v>
      </c>
      <c r="R82" s="206">
        <v>6.42</v>
      </c>
      <c r="S82" s="206">
        <v>7.96</v>
      </c>
      <c r="T82" s="206">
        <v>0</v>
      </c>
      <c r="U82" s="206">
        <v>20.59</v>
      </c>
      <c r="V82" s="206">
        <v>2.83</v>
      </c>
      <c r="W82" s="206">
        <v>9.85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53.36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4.68</v>
      </c>
      <c r="L83" s="206">
        <v>221.21</v>
      </c>
      <c r="M83" s="206">
        <v>27.49</v>
      </c>
      <c r="N83" s="206">
        <v>34.86</v>
      </c>
      <c r="O83" s="206">
        <v>0</v>
      </c>
      <c r="P83" s="206">
        <v>40.61</v>
      </c>
      <c r="Q83" s="206">
        <v>0</v>
      </c>
      <c r="R83" s="206">
        <v>6.42</v>
      </c>
      <c r="S83" s="206">
        <v>8.1</v>
      </c>
      <c r="T83" s="206">
        <v>0</v>
      </c>
      <c r="U83" s="206">
        <v>20.59</v>
      </c>
      <c r="V83" s="206">
        <v>2.83</v>
      </c>
      <c r="W83" s="206">
        <v>9.85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53.36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4.68</v>
      </c>
      <c r="L84" s="206">
        <v>211.59</v>
      </c>
      <c r="M84" s="206">
        <v>27.49</v>
      </c>
      <c r="N84" s="206">
        <v>34.86</v>
      </c>
      <c r="O84" s="206">
        <v>0</v>
      </c>
      <c r="P84" s="206">
        <v>40.61</v>
      </c>
      <c r="Q84" s="206">
        <v>0</v>
      </c>
      <c r="R84" s="206">
        <v>6.42</v>
      </c>
      <c r="S84" s="206">
        <v>8.1</v>
      </c>
      <c r="T84" s="206">
        <v>0</v>
      </c>
      <c r="U84" s="206">
        <v>20.59</v>
      </c>
      <c r="V84" s="206">
        <v>2.83</v>
      </c>
      <c r="W84" s="206">
        <v>9.85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53.36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4.8099999999999996</v>
      </c>
      <c r="L85" s="206">
        <v>221.21</v>
      </c>
      <c r="M85" s="206">
        <v>27.49</v>
      </c>
      <c r="N85" s="206">
        <v>34.86</v>
      </c>
      <c r="O85" s="206">
        <v>0</v>
      </c>
      <c r="P85" s="206">
        <v>40.61</v>
      </c>
      <c r="Q85" s="206">
        <v>0</v>
      </c>
      <c r="R85" s="206">
        <v>6.42</v>
      </c>
      <c r="S85" s="206">
        <v>8.1</v>
      </c>
      <c r="T85" s="206">
        <v>0</v>
      </c>
      <c r="U85" s="206">
        <v>20.59</v>
      </c>
      <c r="V85" s="206">
        <v>2.88</v>
      </c>
      <c r="W85" s="206">
        <v>9.85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53.36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4.8099999999999996</v>
      </c>
      <c r="L86" s="206">
        <v>221.21</v>
      </c>
      <c r="M86" s="206">
        <v>27.49</v>
      </c>
      <c r="N86" s="206">
        <v>34.86</v>
      </c>
      <c r="O86" s="206">
        <v>0</v>
      </c>
      <c r="P86" s="206">
        <v>40.61</v>
      </c>
      <c r="Q86" s="206">
        <v>0</v>
      </c>
      <c r="R86" s="206">
        <v>6.42</v>
      </c>
      <c r="S86" s="206">
        <v>8.1</v>
      </c>
      <c r="T86" s="206">
        <v>0</v>
      </c>
      <c r="U86" s="206">
        <v>20.59</v>
      </c>
      <c r="V86" s="206">
        <v>2.89</v>
      </c>
      <c r="W86" s="206">
        <v>9.85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53.36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203.9</v>
      </c>
      <c r="M87" s="206">
        <v>27.49</v>
      </c>
      <c r="N87" s="206">
        <v>34.86</v>
      </c>
      <c r="O87" s="206">
        <v>0</v>
      </c>
      <c r="P87" s="206">
        <v>40.61</v>
      </c>
      <c r="Q87" s="206">
        <v>0</v>
      </c>
      <c r="R87" s="206">
        <v>0</v>
      </c>
      <c r="S87" s="206">
        <v>0</v>
      </c>
      <c r="T87" s="206">
        <v>0</v>
      </c>
      <c r="U87" s="206">
        <v>20.59</v>
      </c>
      <c r="V87" s="206">
        <v>1.27</v>
      </c>
      <c r="W87" s="206">
        <v>4.8099999999999996</v>
      </c>
      <c r="X87" s="206">
        <v>9.6199999999999992</v>
      </c>
      <c r="Y87" s="206">
        <v>0</v>
      </c>
      <c r="Z87" s="206">
        <v>38.47</v>
      </c>
      <c r="AA87" s="206">
        <v>7.69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53.36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203.9</v>
      </c>
      <c r="M88" s="206">
        <v>27.49</v>
      </c>
      <c r="N88" s="206">
        <v>34.86</v>
      </c>
      <c r="O88" s="206">
        <v>0</v>
      </c>
      <c r="P88" s="206">
        <v>40.61</v>
      </c>
      <c r="Q88" s="206">
        <v>0</v>
      </c>
      <c r="R88" s="206">
        <v>0</v>
      </c>
      <c r="S88" s="206">
        <v>0</v>
      </c>
      <c r="T88" s="206">
        <v>0</v>
      </c>
      <c r="U88" s="206">
        <v>20.59</v>
      </c>
      <c r="V88" s="206">
        <v>1.27</v>
      </c>
      <c r="W88" s="206">
        <v>4.8099999999999996</v>
      </c>
      <c r="X88" s="206">
        <v>9.6199999999999992</v>
      </c>
      <c r="Y88" s="206">
        <v>0</v>
      </c>
      <c r="Z88" s="206">
        <v>38.47</v>
      </c>
      <c r="AA88" s="206">
        <v>7.69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53.36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203.9</v>
      </c>
      <c r="M89" s="206">
        <v>27.49</v>
      </c>
      <c r="N89" s="206">
        <v>34.86</v>
      </c>
      <c r="O89" s="206">
        <v>0</v>
      </c>
      <c r="P89" s="206">
        <v>40.61</v>
      </c>
      <c r="Q89" s="206">
        <v>0</v>
      </c>
      <c r="R89" s="206">
        <v>0</v>
      </c>
      <c r="S89" s="206">
        <v>0</v>
      </c>
      <c r="T89" s="206">
        <v>0</v>
      </c>
      <c r="U89" s="206">
        <v>20.59</v>
      </c>
      <c r="V89" s="206">
        <v>1.79</v>
      </c>
      <c r="W89" s="206">
        <v>4.8099999999999996</v>
      </c>
      <c r="X89" s="206">
        <v>9.6199999999999992</v>
      </c>
      <c r="Y89" s="206">
        <v>0</v>
      </c>
      <c r="Z89" s="206">
        <v>38.47</v>
      </c>
      <c r="AA89" s="206">
        <v>7.69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53.36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203.9</v>
      </c>
      <c r="M90" s="206">
        <v>27.49</v>
      </c>
      <c r="N90" s="206">
        <v>34.86</v>
      </c>
      <c r="O90" s="206">
        <v>0</v>
      </c>
      <c r="P90" s="206">
        <v>40.61</v>
      </c>
      <c r="Q90" s="206">
        <v>0</v>
      </c>
      <c r="R90" s="206">
        <v>0</v>
      </c>
      <c r="S90" s="206">
        <v>0</v>
      </c>
      <c r="T90" s="206">
        <v>0</v>
      </c>
      <c r="U90" s="206">
        <v>20.59</v>
      </c>
      <c r="V90" s="206">
        <v>1.79</v>
      </c>
      <c r="W90" s="206">
        <v>4.82</v>
      </c>
      <c r="X90" s="206">
        <v>9.6199999999999992</v>
      </c>
      <c r="Y90" s="206">
        <v>0</v>
      </c>
      <c r="Z90" s="206">
        <v>38.47</v>
      </c>
      <c r="AA90" s="206">
        <v>7.69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53.36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203.9</v>
      </c>
      <c r="M91" s="206">
        <v>27.49</v>
      </c>
      <c r="N91" s="206">
        <v>34.86</v>
      </c>
      <c r="O91" s="206">
        <v>0</v>
      </c>
      <c r="P91" s="206">
        <v>40.61</v>
      </c>
      <c r="Q91" s="206">
        <v>3.76</v>
      </c>
      <c r="R91" s="206">
        <v>6.63</v>
      </c>
      <c r="S91" s="206">
        <v>0.41</v>
      </c>
      <c r="T91" s="206">
        <v>0</v>
      </c>
      <c r="U91" s="206">
        <v>20.59</v>
      </c>
      <c r="V91" s="206">
        <v>1.84</v>
      </c>
      <c r="W91" s="206">
        <v>4.8099999999999996</v>
      </c>
      <c r="X91" s="206">
        <v>9.6199999999999992</v>
      </c>
      <c r="Y91" s="206">
        <v>0</v>
      </c>
      <c r="Z91" s="206">
        <v>38.47</v>
      </c>
      <c r="AA91" s="206">
        <v>7.69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53.36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203.9</v>
      </c>
      <c r="M92" s="206">
        <v>27.49</v>
      </c>
      <c r="N92" s="206">
        <v>34.86</v>
      </c>
      <c r="O92" s="206">
        <v>0</v>
      </c>
      <c r="P92" s="206">
        <v>40.61</v>
      </c>
      <c r="Q92" s="206">
        <v>0</v>
      </c>
      <c r="R92" s="206">
        <v>6.63</v>
      </c>
      <c r="S92" s="206">
        <v>0.41</v>
      </c>
      <c r="T92" s="206">
        <v>0</v>
      </c>
      <c r="U92" s="206">
        <v>20.59</v>
      </c>
      <c r="V92" s="206">
        <v>1.84</v>
      </c>
      <c r="W92" s="206">
        <v>4.8099999999999996</v>
      </c>
      <c r="X92" s="206">
        <v>9.6199999999999992</v>
      </c>
      <c r="Y92" s="206">
        <v>0</v>
      </c>
      <c r="Z92" s="206">
        <v>38.47</v>
      </c>
      <c r="AA92" s="206">
        <v>7.69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2.72</v>
      </c>
      <c r="L93" s="206">
        <v>203.9</v>
      </c>
      <c r="M93" s="206">
        <v>25.38</v>
      </c>
      <c r="N93" s="206">
        <v>34.86</v>
      </c>
      <c r="O93" s="206">
        <v>0</v>
      </c>
      <c r="P93" s="206">
        <v>40.61</v>
      </c>
      <c r="Q93" s="206">
        <v>0</v>
      </c>
      <c r="R93" s="206">
        <v>6.14</v>
      </c>
      <c r="S93" s="206">
        <v>0.41</v>
      </c>
      <c r="T93" s="206">
        <v>0</v>
      </c>
      <c r="U93" s="206">
        <v>20.59</v>
      </c>
      <c r="V93" s="206">
        <v>1.91</v>
      </c>
      <c r="W93" s="206">
        <v>4.8099999999999996</v>
      </c>
      <c r="X93" s="206">
        <v>9.6199999999999992</v>
      </c>
      <c r="Y93" s="206">
        <v>0</v>
      </c>
      <c r="Z93" s="206">
        <v>38.47</v>
      </c>
      <c r="AA93" s="206">
        <v>7.69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1.0900000000000001</v>
      </c>
      <c r="L94" s="206">
        <v>203.9</v>
      </c>
      <c r="M94" s="206">
        <v>23.26</v>
      </c>
      <c r="N94" s="206">
        <v>34.86</v>
      </c>
      <c r="O94" s="206">
        <v>0</v>
      </c>
      <c r="P94" s="206">
        <v>40.61</v>
      </c>
      <c r="Q94" s="206">
        <v>0</v>
      </c>
      <c r="R94" s="206">
        <v>6.77</v>
      </c>
      <c r="S94" s="206">
        <v>3.63</v>
      </c>
      <c r="T94" s="206">
        <v>0</v>
      </c>
      <c r="U94" s="206">
        <v>20.59</v>
      </c>
      <c r="V94" s="206">
        <v>1.91</v>
      </c>
      <c r="W94" s="206">
        <v>4.8099999999999996</v>
      </c>
      <c r="X94" s="206">
        <v>9.6199999999999992</v>
      </c>
      <c r="Y94" s="206">
        <v>0</v>
      </c>
      <c r="Z94" s="206">
        <v>38.47</v>
      </c>
      <c r="AA94" s="206">
        <v>7.69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1.0900000000000001</v>
      </c>
      <c r="L95" s="206">
        <v>203.9</v>
      </c>
      <c r="M95" s="206">
        <v>21.13</v>
      </c>
      <c r="N95" s="206">
        <v>34.86</v>
      </c>
      <c r="O95" s="206">
        <v>0</v>
      </c>
      <c r="P95" s="206">
        <v>40.61</v>
      </c>
      <c r="Q95" s="206">
        <v>0</v>
      </c>
      <c r="R95" s="206">
        <v>6.68</v>
      </c>
      <c r="S95" s="206">
        <v>3.63</v>
      </c>
      <c r="T95" s="206">
        <v>0</v>
      </c>
      <c r="U95" s="206">
        <v>20.59</v>
      </c>
      <c r="V95" s="206">
        <v>2</v>
      </c>
      <c r="W95" s="206">
        <v>4.8099999999999996</v>
      </c>
      <c r="X95" s="206">
        <v>9.6199999999999992</v>
      </c>
      <c r="Y95" s="206">
        <v>0</v>
      </c>
      <c r="Z95" s="206">
        <v>38.47</v>
      </c>
      <c r="AA95" s="206">
        <v>7.69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1.06</v>
      </c>
      <c r="L96" s="206">
        <v>203.9</v>
      </c>
      <c r="M96" s="206">
        <v>21.13</v>
      </c>
      <c r="N96" s="206">
        <v>34.86</v>
      </c>
      <c r="O96" s="206">
        <v>0</v>
      </c>
      <c r="P96" s="206">
        <v>40.61</v>
      </c>
      <c r="Q96" s="206">
        <v>0</v>
      </c>
      <c r="R96" s="206">
        <v>6.68</v>
      </c>
      <c r="S96" s="206">
        <v>3.63</v>
      </c>
      <c r="T96" s="206">
        <v>0</v>
      </c>
      <c r="U96" s="206">
        <v>20.59</v>
      </c>
      <c r="V96" s="206">
        <v>1.92</v>
      </c>
      <c r="W96" s="206">
        <v>4.8099999999999996</v>
      </c>
      <c r="X96" s="206">
        <v>9.6199999999999992</v>
      </c>
      <c r="Y96" s="206">
        <v>0</v>
      </c>
      <c r="Z96" s="206">
        <v>38.47</v>
      </c>
      <c r="AA96" s="206">
        <v>7.69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1.0900000000000001</v>
      </c>
      <c r="L97" s="206">
        <v>203.9</v>
      </c>
      <c r="M97" s="206">
        <v>23.26</v>
      </c>
      <c r="N97" s="206">
        <v>34.86</v>
      </c>
      <c r="O97" s="206">
        <v>0</v>
      </c>
      <c r="P97" s="206">
        <v>40.61</v>
      </c>
      <c r="Q97" s="206">
        <v>0</v>
      </c>
      <c r="R97" s="206">
        <v>6.58</v>
      </c>
      <c r="S97" s="206">
        <v>3.88</v>
      </c>
      <c r="T97" s="206">
        <v>0</v>
      </c>
      <c r="U97" s="206">
        <v>20.59</v>
      </c>
      <c r="V97" s="206">
        <v>1.92</v>
      </c>
      <c r="W97" s="206">
        <v>4.8099999999999996</v>
      </c>
      <c r="X97" s="206">
        <v>9.6199999999999992</v>
      </c>
      <c r="Y97" s="206">
        <v>0</v>
      </c>
      <c r="Z97" s="206">
        <v>38.47</v>
      </c>
      <c r="AA97" s="206">
        <v>7.69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1.06</v>
      </c>
      <c r="L98" s="206">
        <v>203.9</v>
      </c>
      <c r="M98" s="206">
        <v>25.38</v>
      </c>
      <c r="N98" s="206">
        <v>34.86</v>
      </c>
      <c r="O98" s="206">
        <v>0</v>
      </c>
      <c r="P98" s="206">
        <v>40.61</v>
      </c>
      <c r="Q98" s="206">
        <v>0</v>
      </c>
      <c r="R98" s="206">
        <v>6.58</v>
      </c>
      <c r="S98" s="206">
        <v>3.88</v>
      </c>
      <c r="T98" s="206">
        <v>0</v>
      </c>
      <c r="U98" s="206">
        <v>20.59</v>
      </c>
      <c r="V98" s="206">
        <v>1.92</v>
      </c>
      <c r="W98" s="206">
        <v>4.8099999999999996</v>
      </c>
      <c r="X98" s="206">
        <v>9.6199999999999992</v>
      </c>
      <c r="Y98" s="206">
        <v>0</v>
      </c>
      <c r="Z98" s="206">
        <v>38.47</v>
      </c>
      <c r="AA98" s="206">
        <v>7.69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7.5727499999999934E-2</v>
      </c>
      <c r="L99">
        <f t="shared" si="0"/>
        <v>6.4425975000000077</v>
      </c>
      <c r="M99">
        <f t="shared" si="0"/>
        <v>0.64807999999999999</v>
      </c>
      <c r="N99">
        <f t="shared" si="0"/>
        <v>0.83624000000000043</v>
      </c>
      <c r="O99">
        <f t="shared" si="0"/>
        <v>0</v>
      </c>
      <c r="P99">
        <f t="shared" si="0"/>
        <v>0.97320500000000143</v>
      </c>
      <c r="Q99">
        <f t="shared" si="0"/>
        <v>5.6255000000000006E-2</v>
      </c>
      <c r="R99">
        <f t="shared" si="0"/>
        <v>0.12390250000000005</v>
      </c>
      <c r="S99">
        <f t="shared" si="0"/>
        <v>0.14319999999999999</v>
      </c>
      <c r="T99">
        <f t="shared" si="0"/>
        <v>0</v>
      </c>
      <c r="U99">
        <f t="shared" si="0"/>
        <v>0.4930299999999993</v>
      </c>
      <c r="V99">
        <f t="shared" si="0"/>
        <v>6.2797499999999992E-2</v>
      </c>
      <c r="W99">
        <f t="shared" si="0"/>
        <v>0.18985249999999976</v>
      </c>
      <c r="X99">
        <f t="shared" si="0"/>
        <v>0.5032599999999996</v>
      </c>
      <c r="Y99">
        <f t="shared" si="0"/>
        <v>0</v>
      </c>
      <c r="Z99">
        <f t="shared" si="0"/>
        <v>1.4670300000000007</v>
      </c>
      <c r="AA99">
        <f t="shared" si="0"/>
        <v>0.46835999999999955</v>
      </c>
      <c r="AB99">
        <f t="shared" si="0"/>
        <v>0</v>
      </c>
      <c r="AC99">
        <f t="shared" si="0"/>
        <v>0.28210750000000001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1.3106624999999992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0.18031000000000005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0.3</v>
      </c>
      <c r="L3" s="206">
        <v>1.2</v>
      </c>
      <c r="M3" s="206">
        <v>1.28</v>
      </c>
      <c r="N3" s="206">
        <v>2.4700000000000002</v>
      </c>
      <c r="O3" s="206">
        <v>2.7</v>
      </c>
      <c r="P3" s="206">
        <v>0</v>
      </c>
      <c r="Q3" s="206">
        <v>0</v>
      </c>
      <c r="R3" s="206">
        <v>0.24</v>
      </c>
      <c r="S3" s="206">
        <v>0.28000000000000003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0.3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0.24</v>
      </c>
      <c r="S4" s="206">
        <v>0.28000000000000003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0.3</v>
      </c>
      <c r="L5" s="206">
        <v>1.36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0.24</v>
      </c>
      <c r="S5" s="206">
        <v>0.26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0.3</v>
      </c>
      <c r="L6" s="206">
        <v>1.36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0.24</v>
      </c>
      <c r="S6" s="206">
        <v>0.26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0.32</v>
      </c>
      <c r="L7" s="206">
        <v>1.36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0.25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0.31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0.25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0.32</v>
      </c>
      <c r="L9" s="206">
        <v>1.36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0.25</v>
      </c>
      <c r="S9" s="206">
        <v>0.27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0.31</v>
      </c>
      <c r="L10" s="206">
        <v>1.36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0.25</v>
      </c>
      <c r="S10" s="206">
        <v>0.27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0.32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0.24</v>
      </c>
      <c r="S11" s="206">
        <v>0.27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0.31</v>
      </c>
      <c r="L12" s="206">
        <v>1.36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0.24</v>
      </c>
      <c r="S12" s="206">
        <v>0.27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0.32</v>
      </c>
      <c r="L13" s="206">
        <v>1.36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0.24</v>
      </c>
      <c r="S13" s="206">
        <v>0.27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0.31</v>
      </c>
      <c r="L14" s="206">
        <v>1.36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0.24</v>
      </c>
      <c r="S14" s="206">
        <v>0.27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0.32</v>
      </c>
      <c r="L15" s="206">
        <v>1.36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0.24</v>
      </c>
      <c r="S15" s="206">
        <v>0.27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0.31</v>
      </c>
      <c r="L16" s="206">
        <v>1.36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0.24</v>
      </c>
      <c r="S16" s="206">
        <v>0.27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0.32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0.24</v>
      </c>
      <c r="S17" s="206">
        <v>0.27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0.3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0.24</v>
      </c>
      <c r="S18" s="206">
        <v>0.27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0.3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0.24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0.3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0.23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0.3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0.23</v>
      </c>
      <c r="S21" s="206">
        <v>0.27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0.3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0.24</v>
      </c>
      <c r="S22" s="206">
        <v>0.26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0.27</v>
      </c>
      <c r="L23" s="206">
        <v>1.36</v>
      </c>
      <c r="M23" s="206">
        <v>1.1499999999999999</v>
      </c>
      <c r="N23" s="206">
        <v>2.27</v>
      </c>
      <c r="O23" s="206">
        <v>2.5299999999999998</v>
      </c>
      <c r="P23" s="206">
        <v>0</v>
      </c>
      <c r="Q23" s="206">
        <v>0</v>
      </c>
      <c r="R23" s="206">
        <v>0.15</v>
      </c>
      <c r="S23" s="206">
        <v>0.2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0.26</v>
      </c>
      <c r="L24" s="206">
        <v>1.36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0.15</v>
      </c>
      <c r="S24" s="206">
        <v>0.2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0.27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0.2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0.02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1.29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1.34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1.24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1.41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0.04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1.31</v>
      </c>
      <c r="M67" s="206">
        <v>1.17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1.17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1.17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1.17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1.17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1.17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1.17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1.17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1.17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1.17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1.17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1.17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1.17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1.17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1.4</v>
      </c>
      <c r="M81" s="206">
        <v>1.17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1.17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1.17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1.17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1.17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1.17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1.17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1.17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1.17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1.17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1.17</v>
      </c>
      <c r="N91" s="206">
        <v>2.4300000000000002</v>
      </c>
      <c r="O91" s="206">
        <v>2.7</v>
      </c>
      <c r="P91" s="206">
        <v>0</v>
      </c>
      <c r="Q91" s="206">
        <v>0.21</v>
      </c>
      <c r="R91" s="206">
        <v>0.57999999999999996</v>
      </c>
      <c r="S91" s="206">
        <v>0.03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1.17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0.57999999999999996</v>
      </c>
      <c r="S92" s="206">
        <v>0.03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0.76</v>
      </c>
      <c r="L93" s="206">
        <v>1.36</v>
      </c>
      <c r="M93" s="206">
        <v>1.17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0.54</v>
      </c>
      <c r="S93" s="206">
        <v>0.03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0.31</v>
      </c>
      <c r="L94" s="206">
        <v>1.36</v>
      </c>
      <c r="M94" s="206">
        <v>1.17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0.59</v>
      </c>
      <c r="S94" s="206">
        <v>0.26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0.3</v>
      </c>
      <c r="L95" s="206">
        <v>1.36</v>
      </c>
      <c r="M95" s="206">
        <v>1.1599999999999999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0.57999999999999996</v>
      </c>
      <c r="S95" s="206">
        <v>0.26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0.28999999999999998</v>
      </c>
      <c r="L96" s="206">
        <v>1.36</v>
      </c>
      <c r="M96" s="206">
        <v>1.1599999999999999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0.57999999999999996</v>
      </c>
      <c r="S96" s="206">
        <v>0.26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0.3</v>
      </c>
      <c r="L97" s="206">
        <v>1.36</v>
      </c>
      <c r="M97" s="206">
        <v>1.17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0.56999999999999995</v>
      </c>
      <c r="S97" s="206">
        <v>0.28000000000000003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0.28999999999999998</v>
      </c>
      <c r="L98" s="206">
        <v>1.36</v>
      </c>
      <c r="M98" s="206">
        <v>1.17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0.56999999999999995</v>
      </c>
      <c r="S98" s="206">
        <v>0.28000000000000003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2.3049999999999998E-3</v>
      </c>
      <c r="L99">
        <f t="shared" si="0"/>
        <v>3.2569999999999995E-2</v>
      </c>
      <c r="M99">
        <f t="shared" si="0"/>
        <v>2.778750000000001E-2</v>
      </c>
      <c r="N99">
        <f t="shared" si="0"/>
        <v>5.8290000000000119E-2</v>
      </c>
      <c r="O99">
        <f t="shared" si="0"/>
        <v>6.4757499999999898E-2</v>
      </c>
      <c r="P99">
        <f t="shared" si="0"/>
        <v>0</v>
      </c>
      <c r="Q99">
        <f t="shared" si="0"/>
        <v>6.2500000000000001E-5</v>
      </c>
      <c r="R99">
        <f t="shared" si="0"/>
        <v>2.4275000000000013E-3</v>
      </c>
      <c r="S99">
        <f t="shared" si="0"/>
        <v>1.8599999999999999E-3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4.8667499999999898E-2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0.45063000000000059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0.90049999999999997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37.78</v>
      </c>
      <c r="J3" s="206">
        <v>0.72</v>
      </c>
      <c r="K3" s="206">
        <v>116.17</v>
      </c>
      <c r="L3" s="206">
        <v>6.28</v>
      </c>
      <c r="M3" s="206">
        <v>29.66</v>
      </c>
      <c r="N3" s="206">
        <v>14.8</v>
      </c>
      <c r="O3" s="206">
        <v>5</v>
      </c>
      <c r="P3" s="206">
        <v>1.04</v>
      </c>
      <c r="Q3" s="206">
        <v>9.5299999999999994</v>
      </c>
      <c r="R3" s="206">
        <v>5.33</v>
      </c>
      <c r="S3" s="206">
        <v>6.03</v>
      </c>
      <c r="T3" s="206">
        <v>1.41</v>
      </c>
      <c r="U3" s="206">
        <v>1.98</v>
      </c>
      <c r="V3" s="206">
        <v>7.97</v>
      </c>
      <c r="W3" s="206">
        <v>7.14</v>
      </c>
      <c r="X3" s="206">
        <v>28.76</v>
      </c>
      <c r="Y3" s="206">
        <v>0</v>
      </c>
      <c r="Z3" s="206">
        <v>64.52</v>
      </c>
      <c r="AA3" s="206">
        <v>25.19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37.78</v>
      </c>
      <c r="J4" s="206">
        <v>0.72</v>
      </c>
      <c r="K4" s="206">
        <v>116.17</v>
      </c>
      <c r="L4" s="206">
        <v>6.28</v>
      </c>
      <c r="M4" s="206">
        <v>32.03</v>
      </c>
      <c r="N4" s="206">
        <v>24.94</v>
      </c>
      <c r="O4" s="206">
        <v>20.39</v>
      </c>
      <c r="P4" s="206">
        <v>1.04</v>
      </c>
      <c r="Q4" s="206">
        <v>9.59</v>
      </c>
      <c r="R4" s="206">
        <v>5.33</v>
      </c>
      <c r="S4" s="206">
        <v>6.03</v>
      </c>
      <c r="T4" s="206">
        <v>1.41</v>
      </c>
      <c r="U4" s="206">
        <v>1.98</v>
      </c>
      <c r="V4" s="206">
        <v>7.97</v>
      </c>
      <c r="W4" s="206">
        <v>9.85</v>
      </c>
      <c r="X4" s="206">
        <v>28.76</v>
      </c>
      <c r="Y4" s="206">
        <v>0</v>
      </c>
      <c r="Z4" s="206">
        <v>64.52</v>
      </c>
      <c r="AA4" s="206">
        <v>25.19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38.51</v>
      </c>
      <c r="J5" s="206">
        <v>0</v>
      </c>
      <c r="K5" s="206">
        <v>116.17</v>
      </c>
      <c r="L5" s="206">
        <v>6.28</v>
      </c>
      <c r="M5" s="206">
        <v>32.03</v>
      </c>
      <c r="N5" s="206">
        <v>24.95</v>
      </c>
      <c r="O5" s="206">
        <v>28.09</v>
      </c>
      <c r="P5" s="206">
        <v>1.04</v>
      </c>
      <c r="Q5" s="206">
        <v>9.59</v>
      </c>
      <c r="R5" s="206">
        <v>5.33</v>
      </c>
      <c r="S5" s="206">
        <v>6.41</v>
      </c>
      <c r="T5" s="206">
        <v>1.41</v>
      </c>
      <c r="U5" s="206">
        <v>1.98</v>
      </c>
      <c r="V5" s="206">
        <v>7.97</v>
      </c>
      <c r="W5" s="206">
        <v>9.85</v>
      </c>
      <c r="X5" s="206">
        <v>28.76</v>
      </c>
      <c r="Y5" s="206">
        <v>0</v>
      </c>
      <c r="Z5" s="206">
        <v>64.52</v>
      </c>
      <c r="AA5" s="206">
        <v>25.19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38.51</v>
      </c>
      <c r="J6" s="206">
        <v>0</v>
      </c>
      <c r="K6" s="206">
        <v>116.17</v>
      </c>
      <c r="L6" s="206">
        <v>6.28</v>
      </c>
      <c r="M6" s="206">
        <v>32.03</v>
      </c>
      <c r="N6" s="206">
        <v>24.95</v>
      </c>
      <c r="O6" s="206">
        <v>32.89</v>
      </c>
      <c r="P6" s="206">
        <v>1.04</v>
      </c>
      <c r="Q6" s="206">
        <v>9.59</v>
      </c>
      <c r="R6" s="206">
        <v>5.33</v>
      </c>
      <c r="S6" s="206">
        <v>6.41</v>
      </c>
      <c r="T6" s="206">
        <v>1.41</v>
      </c>
      <c r="U6" s="206">
        <v>1.98</v>
      </c>
      <c r="V6" s="206">
        <v>7.97</v>
      </c>
      <c r="W6" s="206">
        <v>9.85</v>
      </c>
      <c r="X6" s="206">
        <v>28.76</v>
      </c>
      <c r="Y6" s="206">
        <v>0</v>
      </c>
      <c r="Z6" s="206">
        <v>64.52</v>
      </c>
      <c r="AA6" s="206">
        <v>25.19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38.51</v>
      </c>
      <c r="J7" s="206">
        <v>0</v>
      </c>
      <c r="K7" s="206">
        <v>116.17</v>
      </c>
      <c r="L7" s="206">
        <v>6.28</v>
      </c>
      <c r="M7" s="206">
        <v>32.03</v>
      </c>
      <c r="N7" s="206">
        <v>24.95</v>
      </c>
      <c r="O7" s="206">
        <v>32.89</v>
      </c>
      <c r="P7" s="206">
        <v>1.04</v>
      </c>
      <c r="Q7" s="206">
        <v>9.59</v>
      </c>
      <c r="R7" s="206">
        <v>5.15</v>
      </c>
      <c r="S7" s="206">
        <v>6.16</v>
      </c>
      <c r="T7" s="206">
        <v>1.41</v>
      </c>
      <c r="U7" s="206">
        <v>1.98</v>
      </c>
      <c r="V7" s="206">
        <v>7.97</v>
      </c>
      <c r="W7" s="206">
        <v>9.85</v>
      </c>
      <c r="X7" s="206">
        <v>28.76</v>
      </c>
      <c r="Y7" s="206">
        <v>0</v>
      </c>
      <c r="Z7" s="206">
        <v>64.52</v>
      </c>
      <c r="AA7" s="206">
        <v>25.19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38.51</v>
      </c>
      <c r="J8" s="206">
        <v>0</v>
      </c>
      <c r="K8" s="206">
        <v>116.17</v>
      </c>
      <c r="L8" s="206">
        <v>6.28</v>
      </c>
      <c r="M8" s="206">
        <v>32.03</v>
      </c>
      <c r="N8" s="206">
        <v>24.95</v>
      </c>
      <c r="O8" s="206">
        <v>33.86</v>
      </c>
      <c r="P8" s="206">
        <v>1.04</v>
      </c>
      <c r="Q8" s="206">
        <v>9.59</v>
      </c>
      <c r="R8" s="206">
        <v>5.15</v>
      </c>
      <c r="S8" s="206">
        <v>6.16</v>
      </c>
      <c r="T8" s="206">
        <v>1.41</v>
      </c>
      <c r="U8" s="206">
        <v>1.98</v>
      </c>
      <c r="V8" s="206">
        <v>7.97</v>
      </c>
      <c r="W8" s="206">
        <v>9.85</v>
      </c>
      <c r="X8" s="206">
        <v>28.76</v>
      </c>
      <c r="Y8" s="206">
        <v>0</v>
      </c>
      <c r="Z8" s="206">
        <v>64.52</v>
      </c>
      <c r="AA8" s="206">
        <v>25.19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38.51</v>
      </c>
      <c r="J9" s="206">
        <v>0</v>
      </c>
      <c r="K9" s="206">
        <v>116.17</v>
      </c>
      <c r="L9" s="206">
        <v>6.28</v>
      </c>
      <c r="M9" s="206">
        <v>32.03</v>
      </c>
      <c r="N9" s="206">
        <v>24.95</v>
      </c>
      <c r="O9" s="206">
        <v>33.86</v>
      </c>
      <c r="P9" s="206">
        <v>1.04</v>
      </c>
      <c r="Q9" s="206">
        <v>9.59</v>
      </c>
      <c r="R9" s="206">
        <v>5.15</v>
      </c>
      <c r="S9" s="206">
        <v>6.16</v>
      </c>
      <c r="T9" s="206">
        <v>1.41</v>
      </c>
      <c r="U9" s="206">
        <v>1.98</v>
      </c>
      <c r="V9" s="206">
        <v>7.97</v>
      </c>
      <c r="W9" s="206">
        <v>9.85</v>
      </c>
      <c r="X9" s="206">
        <v>28.76</v>
      </c>
      <c r="Y9" s="206">
        <v>0</v>
      </c>
      <c r="Z9" s="206">
        <v>64.52</v>
      </c>
      <c r="AA9" s="206">
        <v>25.19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38.51</v>
      </c>
      <c r="J10" s="206">
        <v>0</v>
      </c>
      <c r="K10" s="206">
        <v>116.17</v>
      </c>
      <c r="L10" s="206">
        <v>6.28</v>
      </c>
      <c r="M10" s="206">
        <v>32.03</v>
      </c>
      <c r="N10" s="206">
        <v>24.95</v>
      </c>
      <c r="O10" s="206">
        <v>30.97</v>
      </c>
      <c r="P10" s="206">
        <v>1.04</v>
      </c>
      <c r="Q10" s="206">
        <v>9.59</v>
      </c>
      <c r="R10" s="206">
        <v>5.15</v>
      </c>
      <c r="S10" s="206">
        <v>6.16</v>
      </c>
      <c r="T10" s="206">
        <v>1.41</v>
      </c>
      <c r="U10" s="206">
        <v>1.98</v>
      </c>
      <c r="V10" s="206">
        <v>7.97</v>
      </c>
      <c r="W10" s="206">
        <v>9.85</v>
      </c>
      <c r="X10" s="206">
        <v>28.76</v>
      </c>
      <c r="Y10" s="206">
        <v>0</v>
      </c>
      <c r="Z10" s="206">
        <v>64.52</v>
      </c>
      <c r="AA10" s="206">
        <v>25.19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38.51</v>
      </c>
      <c r="J11" s="206">
        <v>0</v>
      </c>
      <c r="K11" s="206">
        <v>116.17</v>
      </c>
      <c r="L11" s="206">
        <v>6.28</v>
      </c>
      <c r="M11" s="206">
        <v>32.03</v>
      </c>
      <c r="N11" s="206">
        <v>24.95</v>
      </c>
      <c r="O11" s="206">
        <v>30.01</v>
      </c>
      <c r="P11" s="206">
        <v>1.04</v>
      </c>
      <c r="Q11" s="206">
        <v>9.59</v>
      </c>
      <c r="R11" s="206">
        <v>5.36</v>
      </c>
      <c r="S11" s="206">
        <v>6.16</v>
      </c>
      <c r="T11" s="206">
        <v>1.41</v>
      </c>
      <c r="U11" s="206">
        <v>1.98</v>
      </c>
      <c r="V11" s="206">
        <v>7.97</v>
      </c>
      <c r="W11" s="206">
        <v>9.85</v>
      </c>
      <c r="X11" s="206">
        <v>28.76</v>
      </c>
      <c r="Y11" s="206">
        <v>0</v>
      </c>
      <c r="Z11" s="206">
        <v>64.52</v>
      </c>
      <c r="AA11" s="206">
        <v>25.19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38.51</v>
      </c>
      <c r="J12" s="206">
        <v>0</v>
      </c>
      <c r="K12" s="206">
        <v>116.17</v>
      </c>
      <c r="L12" s="206">
        <v>6.28</v>
      </c>
      <c r="M12" s="206">
        <v>32.03</v>
      </c>
      <c r="N12" s="206">
        <v>24.95</v>
      </c>
      <c r="O12" s="206">
        <v>30.01</v>
      </c>
      <c r="P12" s="206">
        <v>1.04</v>
      </c>
      <c r="Q12" s="206">
        <v>9.59</v>
      </c>
      <c r="R12" s="206">
        <v>5.36</v>
      </c>
      <c r="S12" s="206">
        <v>6.16</v>
      </c>
      <c r="T12" s="206">
        <v>1.41</v>
      </c>
      <c r="U12" s="206">
        <v>1.98</v>
      </c>
      <c r="V12" s="206">
        <v>7.97</v>
      </c>
      <c r="W12" s="206">
        <v>9.85</v>
      </c>
      <c r="X12" s="206">
        <v>28.76</v>
      </c>
      <c r="Y12" s="206">
        <v>0</v>
      </c>
      <c r="Z12" s="206">
        <v>64.52</v>
      </c>
      <c r="AA12" s="206">
        <v>25.19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38.51</v>
      </c>
      <c r="J13" s="206">
        <v>0</v>
      </c>
      <c r="K13" s="206">
        <v>116.17</v>
      </c>
      <c r="L13" s="206">
        <v>6.28</v>
      </c>
      <c r="M13" s="206">
        <v>32.03</v>
      </c>
      <c r="N13" s="206">
        <v>24.95</v>
      </c>
      <c r="O13" s="206">
        <v>30.97</v>
      </c>
      <c r="P13" s="206">
        <v>1.04</v>
      </c>
      <c r="Q13" s="206">
        <v>9.59</v>
      </c>
      <c r="R13" s="206">
        <v>5.36</v>
      </c>
      <c r="S13" s="206">
        <v>6.16</v>
      </c>
      <c r="T13" s="206">
        <v>1.41</v>
      </c>
      <c r="U13" s="206">
        <v>1.98</v>
      </c>
      <c r="V13" s="206">
        <v>7.97</v>
      </c>
      <c r="W13" s="206">
        <v>9.85</v>
      </c>
      <c r="X13" s="206">
        <v>28.76</v>
      </c>
      <c r="Y13" s="206">
        <v>0</v>
      </c>
      <c r="Z13" s="206">
        <v>64.52</v>
      </c>
      <c r="AA13" s="206">
        <v>25.19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38.51</v>
      </c>
      <c r="J14" s="206">
        <v>0</v>
      </c>
      <c r="K14" s="206">
        <v>116.17</v>
      </c>
      <c r="L14" s="206">
        <v>6.28</v>
      </c>
      <c r="M14" s="206">
        <v>32.03</v>
      </c>
      <c r="N14" s="206">
        <v>24.95</v>
      </c>
      <c r="O14" s="206">
        <v>30.01</v>
      </c>
      <c r="P14" s="206">
        <v>1.04</v>
      </c>
      <c r="Q14" s="206">
        <v>9.59</v>
      </c>
      <c r="R14" s="206">
        <v>5.36</v>
      </c>
      <c r="S14" s="206">
        <v>6.16</v>
      </c>
      <c r="T14" s="206">
        <v>1.41</v>
      </c>
      <c r="U14" s="206">
        <v>1.98</v>
      </c>
      <c r="V14" s="206">
        <v>7.97</v>
      </c>
      <c r="W14" s="206">
        <v>9.85</v>
      </c>
      <c r="X14" s="206">
        <v>28.76</v>
      </c>
      <c r="Y14" s="206">
        <v>0</v>
      </c>
      <c r="Z14" s="206">
        <v>64.52</v>
      </c>
      <c r="AA14" s="206">
        <v>25.19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38.51</v>
      </c>
      <c r="J15" s="206">
        <v>0</v>
      </c>
      <c r="K15" s="206">
        <v>116.17</v>
      </c>
      <c r="L15" s="206">
        <v>6.28</v>
      </c>
      <c r="M15" s="206">
        <v>32.03</v>
      </c>
      <c r="N15" s="206">
        <v>24.95</v>
      </c>
      <c r="O15" s="206">
        <v>30.01</v>
      </c>
      <c r="P15" s="206">
        <v>1.04</v>
      </c>
      <c r="Q15" s="206">
        <v>9.59</v>
      </c>
      <c r="R15" s="206">
        <v>5.36</v>
      </c>
      <c r="S15" s="206">
        <v>6.16</v>
      </c>
      <c r="T15" s="206">
        <v>1.41</v>
      </c>
      <c r="U15" s="206">
        <v>1.98</v>
      </c>
      <c r="V15" s="206">
        <v>7.97</v>
      </c>
      <c r="W15" s="206">
        <v>9.85</v>
      </c>
      <c r="X15" s="206">
        <v>28.76</v>
      </c>
      <c r="Y15" s="206">
        <v>0</v>
      </c>
      <c r="Z15" s="206">
        <v>64.52</v>
      </c>
      <c r="AA15" s="206">
        <v>25.19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38.51</v>
      </c>
      <c r="J16" s="206">
        <v>0</v>
      </c>
      <c r="K16" s="206">
        <v>116.17</v>
      </c>
      <c r="L16" s="206">
        <v>6.28</v>
      </c>
      <c r="M16" s="206">
        <v>32.03</v>
      </c>
      <c r="N16" s="206">
        <v>24.95</v>
      </c>
      <c r="O16" s="206">
        <v>30.97</v>
      </c>
      <c r="P16" s="206">
        <v>1.04</v>
      </c>
      <c r="Q16" s="206">
        <v>9.59</v>
      </c>
      <c r="R16" s="206">
        <v>5.36</v>
      </c>
      <c r="S16" s="206">
        <v>6.16</v>
      </c>
      <c r="T16" s="206">
        <v>1.41</v>
      </c>
      <c r="U16" s="206">
        <v>1.98</v>
      </c>
      <c r="V16" s="206">
        <v>7.97</v>
      </c>
      <c r="W16" s="206">
        <v>9.85</v>
      </c>
      <c r="X16" s="206">
        <v>28.76</v>
      </c>
      <c r="Y16" s="206">
        <v>0</v>
      </c>
      <c r="Z16" s="206">
        <v>64.52</v>
      </c>
      <c r="AA16" s="206">
        <v>25.19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38.51</v>
      </c>
      <c r="J17" s="206">
        <v>0</v>
      </c>
      <c r="K17" s="206">
        <v>116.17</v>
      </c>
      <c r="L17" s="206">
        <v>6.28</v>
      </c>
      <c r="M17" s="206">
        <v>32.03</v>
      </c>
      <c r="N17" s="206">
        <v>24.95</v>
      </c>
      <c r="O17" s="206">
        <v>30.01</v>
      </c>
      <c r="P17" s="206">
        <v>1.04</v>
      </c>
      <c r="Q17" s="206">
        <v>9.59</v>
      </c>
      <c r="R17" s="206">
        <v>5.36</v>
      </c>
      <c r="S17" s="206">
        <v>6.16</v>
      </c>
      <c r="T17" s="206">
        <v>1.41</v>
      </c>
      <c r="U17" s="206">
        <v>1.98</v>
      </c>
      <c r="V17" s="206">
        <v>7.97</v>
      </c>
      <c r="W17" s="206">
        <v>9.85</v>
      </c>
      <c r="X17" s="206">
        <v>28.76</v>
      </c>
      <c r="Y17" s="206">
        <v>0</v>
      </c>
      <c r="Z17" s="206">
        <v>64.52</v>
      </c>
      <c r="AA17" s="206">
        <v>25.19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38.51</v>
      </c>
      <c r="J18" s="206">
        <v>0</v>
      </c>
      <c r="K18" s="206">
        <v>116.17</v>
      </c>
      <c r="L18" s="206">
        <v>6.28</v>
      </c>
      <c r="M18" s="206">
        <v>32.03</v>
      </c>
      <c r="N18" s="206">
        <v>24.95</v>
      </c>
      <c r="O18" s="206">
        <v>29.05</v>
      </c>
      <c r="P18" s="206">
        <v>1.04</v>
      </c>
      <c r="Q18" s="206">
        <v>9.59</v>
      </c>
      <c r="R18" s="206">
        <v>5.36</v>
      </c>
      <c r="S18" s="206">
        <v>6.16</v>
      </c>
      <c r="T18" s="206">
        <v>1.41</v>
      </c>
      <c r="U18" s="206">
        <v>1.98</v>
      </c>
      <c r="V18" s="206">
        <v>7.97</v>
      </c>
      <c r="W18" s="206">
        <v>9.85</v>
      </c>
      <c r="X18" s="206">
        <v>28.76</v>
      </c>
      <c r="Y18" s="206">
        <v>0</v>
      </c>
      <c r="Z18" s="206">
        <v>64.52</v>
      </c>
      <c r="AA18" s="206">
        <v>25.19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38.51</v>
      </c>
      <c r="J19" s="206">
        <v>0</v>
      </c>
      <c r="K19" s="206">
        <v>116.17</v>
      </c>
      <c r="L19" s="206">
        <v>6.28</v>
      </c>
      <c r="M19" s="206">
        <v>32.03</v>
      </c>
      <c r="N19" s="206">
        <v>24.95</v>
      </c>
      <c r="O19" s="206">
        <v>28.09</v>
      </c>
      <c r="P19" s="206">
        <v>1.04</v>
      </c>
      <c r="Q19" s="206">
        <v>9.59</v>
      </c>
      <c r="R19" s="206">
        <v>5.36</v>
      </c>
      <c r="S19" s="206">
        <v>6.16</v>
      </c>
      <c r="T19" s="206">
        <v>1.41</v>
      </c>
      <c r="U19" s="206">
        <v>1.98</v>
      </c>
      <c r="V19" s="206">
        <v>7.97</v>
      </c>
      <c r="W19" s="206">
        <v>9.85</v>
      </c>
      <c r="X19" s="206">
        <v>28.76</v>
      </c>
      <c r="Y19" s="206">
        <v>0</v>
      </c>
      <c r="Z19" s="206">
        <v>64.52</v>
      </c>
      <c r="AA19" s="206">
        <v>25.19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38.51</v>
      </c>
      <c r="J20" s="206">
        <v>0</v>
      </c>
      <c r="K20" s="206">
        <v>116.17</v>
      </c>
      <c r="L20" s="206">
        <v>6.28</v>
      </c>
      <c r="M20" s="206">
        <v>32.03</v>
      </c>
      <c r="N20" s="206">
        <v>24.95</v>
      </c>
      <c r="O20" s="206">
        <v>38.67</v>
      </c>
      <c r="P20" s="206">
        <v>1.04</v>
      </c>
      <c r="Q20" s="206">
        <v>9.59</v>
      </c>
      <c r="R20" s="206">
        <v>5.56</v>
      </c>
      <c r="S20" s="206">
        <v>6.16</v>
      </c>
      <c r="T20" s="206">
        <v>1.41</v>
      </c>
      <c r="U20" s="206">
        <v>1.98</v>
      </c>
      <c r="V20" s="206">
        <v>7.97</v>
      </c>
      <c r="W20" s="206">
        <v>9.85</v>
      </c>
      <c r="X20" s="206">
        <v>28.76</v>
      </c>
      <c r="Y20" s="206">
        <v>0</v>
      </c>
      <c r="Z20" s="206">
        <v>64.52</v>
      </c>
      <c r="AA20" s="206">
        <v>25.19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38.51</v>
      </c>
      <c r="J21" s="206">
        <v>0</v>
      </c>
      <c r="K21" s="206">
        <v>116.17</v>
      </c>
      <c r="L21" s="206">
        <v>6.28</v>
      </c>
      <c r="M21" s="206">
        <v>32.03</v>
      </c>
      <c r="N21" s="206">
        <v>24.95</v>
      </c>
      <c r="O21" s="206">
        <v>37.700000000000003</v>
      </c>
      <c r="P21" s="206">
        <v>1.04</v>
      </c>
      <c r="Q21" s="206">
        <v>9.59</v>
      </c>
      <c r="R21" s="206">
        <v>5.56</v>
      </c>
      <c r="S21" s="206">
        <v>6.16</v>
      </c>
      <c r="T21" s="206">
        <v>1.41</v>
      </c>
      <c r="U21" s="206">
        <v>1.98</v>
      </c>
      <c r="V21" s="206">
        <v>7.97</v>
      </c>
      <c r="W21" s="206">
        <v>9.85</v>
      </c>
      <c r="X21" s="206">
        <v>28.76</v>
      </c>
      <c r="Y21" s="206">
        <v>0</v>
      </c>
      <c r="Z21" s="206">
        <v>64.52</v>
      </c>
      <c r="AA21" s="206">
        <v>25.19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38.51</v>
      </c>
      <c r="J22" s="206">
        <v>0</v>
      </c>
      <c r="K22" s="206">
        <v>116.17</v>
      </c>
      <c r="L22" s="206">
        <v>6.28</v>
      </c>
      <c r="M22" s="206">
        <v>32.03</v>
      </c>
      <c r="N22" s="206">
        <v>24.95</v>
      </c>
      <c r="O22" s="206">
        <v>20.39</v>
      </c>
      <c r="P22" s="206">
        <v>1.04</v>
      </c>
      <c r="Q22" s="206">
        <v>9.59</v>
      </c>
      <c r="R22" s="206">
        <v>5.33</v>
      </c>
      <c r="S22" s="206">
        <v>6.41</v>
      </c>
      <c r="T22" s="206">
        <v>1.41</v>
      </c>
      <c r="U22" s="206">
        <v>1.98</v>
      </c>
      <c r="V22" s="206">
        <v>7.97</v>
      </c>
      <c r="W22" s="206">
        <v>9.85</v>
      </c>
      <c r="X22" s="206">
        <v>28.76</v>
      </c>
      <c r="Y22" s="206">
        <v>0</v>
      </c>
      <c r="Z22" s="206">
        <v>64.52</v>
      </c>
      <c r="AA22" s="206">
        <v>25.19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38.51</v>
      </c>
      <c r="J23" s="206">
        <v>0</v>
      </c>
      <c r="K23" s="206">
        <v>116.17</v>
      </c>
      <c r="L23" s="206">
        <v>6.28</v>
      </c>
      <c r="M23" s="206">
        <v>15.68</v>
      </c>
      <c r="N23" s="206">
        <v>5.29</v>
      </c>
      <c r="O23" s="206">
        <v>7.39</v>
      </c>
      <c r="P23" s="206">
        <v>1.04</v>
      </c>
      <c r="Q23" s="206">
        <v>9.59</v>
      </c>
      <c r="R23" s="206">
        <v>6.78</v>
      </c>
      <c r="S23" s="206">
        <v>7.56</v>
      </c>
      <c r="T23" s="206">
        <v>1.41</v>
      </c>
      <c r="U23" s="206">
        <v>1.98</v>
      </c>
      <c r="V23" s="206">
        <v>7.97</v>
      </c>
      <c r="W23" s="206">
        <v>9.85</v>
      </c>
      <c r="X23" s="206">
        <v>28.76</v>
      </c>
      <c r="Y23" s="206">
        <v>0</v>
      </c>
      <c r="Z23" s="206">
        <v>64.52</v>
      </c>
      <c r="AA23" s="206">
        <v>25.19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38.51</v>
      </c>
      <c r="J24" s="206">
        <v>0</v>
      </c>
      <c r="K24" s="206">
        <v>116.17</v>
      </c>
      <c r="L24" s="206">
        <v>6.28</v>
      </c>
      <c r="M24" s="206">
        <v>2.44</v>
      </c>
      <c r="N24" s="206">
        <v>1.98</v>
      </c>
      <c r="O24" s="206">
        <v>2.81</v>
      </c>
      <c r="P24" s="206">
        <v>1.04</v>
      </c>
      <c r="Q24" s="206">
        <v>9.59</v>
      </c>
      <c r="R24" s="206">
        <v>6.78</v>
      </c>
      <c r="S24" s="206">
        <v>7.56</v>
      </c>
      <c r="T24" s="206">
        <v>1.41</v>
      </c>
      <c r="U24" s="206">
        <v>1.98</v>
      </c>
      <c r="V24" s="206">
        <v>7.97</v>
      </c>
      <c r="W24" s="206">
        <v>0.56000000000000005</v>
      </c>
      <c r="X24" s="206">
        <v>1.65</v>
      </c>
      <c r="Y24" s="206">
        <v>0</v>
      </c>
      <c r="Z24" s="206">
        <v>64.52</v>
      </c>
      <c r="AA24" s="206">
        <v>13.65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38.51</v>
      </c>
      <c r="J25" s="206">
        <v>0</v>
      </c>
      <c r="K25" s="206">
        <v>116.17</v>
      </c>
      <c r="L25" s="206">
        <v>6.28</v>
      </c>
      <c r="M25" s="206">
        <v>2.44</v>
      </c>
      <c r="N25" s="206">
        <v>1.98</v>
      </c>
      <c r="O25" s="206">
        <v>2.81</v>
      </c>
      <c r="P25" s="206">
        <v>1.04</v>
      </c>
      <c r="Q25" s="206">
        <v>9.59</v>
      </c>
      <c r="R25" s="206">
        <v>9.31</v>
      </c>
      <c r="S25" s="206">
        <v>7.56</v>
      </c>
      <c r="T25" s="206">
        <v>1.41</v>
      </c>
      <c r="U25" s="206">
        <v>1.98</v>
      </c>
      <c r="V25" s="206">
        <v>7.97</v>
      </c>
      <c r="W25" s="206">
        <v>0.56000000000000005</v>
      </c>
      <c r="X25" s="206">
        <v>1.65</v>
      </c>
      <c r="Y25" s="206">
        <v>0</v>
      </c>
      <c r="Z25" s="206">
        <v>4.67</v>
      </c>
      <c r="AA25" s="206">
        <v>1.51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3.34</v>
      </c>
      <c r="H26" s="206">
        <v>0</v>
      </c>
      <c r="I26" s="206">
        <v>34.409999999999997</v>
      </c>
      <c r="J26" s="206">
        <v>0</v>
      </c>
      <c r="K26" s="206">
        <v>80.16</v>
      </c>
      <c r="L26" s="206">
        <v>3.39</v>
      </c>
      <c r="M26" s="206">
        <v>2.44</v>
      </c>
      <c r="N26" s="206">
        <v>1.98</v>
      </c>
      <c r="O26" s="206">
        <v>2.81</v>
      </c>
      <c r="P26" s="206">
        <v>1.04</v>
      </c>
      <c r="Q26" s="206">
        <v>0.37</v>
      </c>
      <c r="R26" s="206">
        <v>0.35</v>
      </c>
      <c r="S26" s="206">
        <v>0</v>
      </c>
      <c r="T26" s="206">
        <v>1.41</v>
      </c>
      <c r="U26" s="206">
        <v>1.98</v>
      </c>
      <c r="V26" s="206">
        <v>2.31</v>
      </c>
      <c r="W26" s="206">
        <v>0.56000000000000005</v>
      </c>
      <c r="X26" s="206">
        <v>1.65</v>
      </c>
      <c r="Y26" s="206">
        <v>0</v>
      </c>
      <c r="Z26" s="206">
        <v>4.67</v>
      </c>
      <c r="AA26" s="206">
        <v>1.51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8.59</v>
      </c>
      <c r="H27" s="206">
        <v>0</v>
      </c>
      <c r="I27" s="206">
        <v>24.79</v>
      </c>
      <c r="J27" s="206">
        <v>2.41</v>
      </c>
      <c r="K27" s="206">
        <v>74.41</v>
      </c>
      <c r="L27" s="206">
        <v>3.39</v>
      </c>
      <c r="M27" s="206">
        <v>2.44</v>
      </c>
      <c r="N27" s="206">
        <v>1.98</v>
      </c>
      <c r="O27" s="206">
        <v>2.81</v>
      </c>
      <c r="P27" s="206">
        <v>1.04</v>
      </c>
      <c r="Q27" s="206">
        <v>0.37</v>
      </c>
      <c r="R27" s="206">
        <v>1.87</v>
      </c>
      <c r="S27" s="206">
        <v>2.68</v>
      </c>
      <c r="T27" s="206">
        <v>1.41</v>
      </c>
      <c r="U27" s="206">
        <v>1.98</v>
      </c>
      <c r="V27" s="206">
        <v>0.3</v>
      </c>
      <c r="W27" s="206">
        <v>0.56000000000000005</v>
      </c>
      <c r="X27" s="206">
        <v>1.65</v>
      </c>
      <c r="Y27" s="206">
        <v>0</v>
      </c>
      <c r="Z27" s="206">
        <v>4.67</v>
      </c>
      <c r="AA27" s="206">
        <v>1.52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14.31</v>
      </c>
      <c r="H28" s="206">
        <v>0</v>
      </c>
      <c r="I28" s="206">
        <v>17.09</v>
      </c>
      <c r="J28" s="206">
        <v>2.41</v>
      </c>
      <c r="K28" s="206">
        <v>32.229999999999997</v>
      </c>
      <c r="L28" s="206">
        <v>3.54</v>
      </c>
      <c r="M28" s="206">
        <v>2.44</v>
      </c>
      <c r="N28" s="206">
        <v>1.98</v>
      </c>
      <c r="O28" s="206">
        <v>2.81</v>
      </c>
      <c r="P28" s="206">
        <v>1.04</v>
      </c>
      <c r="Q28" s="206">
        <v>0.37</v>
      </c>
      <c r="R28" s="206">
        <v>0.39</v>
      </c>
      <c r="S28" s="206">
        <v>1.93</v>
      </c>
      <c r="T28" s="206">
        <v>1.41</v>
      </c>
      <c r="U28" s="206">
        <v>1.98</v>
      </c>
      <c r="V28" s="206">
        <v>0.3</v>
      </c>
      <c r="W28" s="206">
        <v>0.56000000000000005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19.079999999999998</v>
      </c>
      <c r="H29" s="206">
        <v>0</v>
      </c>
      <c r="I29" s="206">
        <v>17.09</v>
      </c>
      <c r="J29" s="206">
        <v>2.41</v>
      </c>
      <c r="K29" s="206">
        <v>9.7799999999999994</v>
      </c>
      <c r="L29" s="206">
        <v>3.43</v>
      </c>
      <c r="M29" s="206">
        <v>2.44</v>
      </c>
      <c r="N29" s="206">
        <v>1.98</v>
      </c>
      <c r="O29" s="206">
        <v>2.81</v>
      </c>
      <c r="P29" s="206">
        <v>1.04</v>
      </c>
      <c r="Q29" s="206">
        <v>0.54</v>
      </c>
      <c r="R29" s="206">
        <v>0.36</v>
      </c>
      <c r="S29" s="206">
        <v>0.44</v>
      </c>
      <c r="T29" s="206">
        <v>1.41</v>
      </c>
      <c r="U29" s="206">
        <v>1.98</v>
      </c>
      <c r="V29" s="206">
        <v>0.3</v>
      </c>
      <c r="W29" s="206">
        <v>0.56000000000000005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15.59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17.09</v>
      </c>
      <c r="J30" s="206">
        <v>2.41</v>
      </c>
      <c r="K30" s="206">
        <v>9.7799999999999994</v>
      </c>
      <c r="L30" s="206">
        <v>3.39</v>
      </c>
      <c r="M30" s="206">
        <v>2.44</v>
      </c>
      <c r="N30" s="206">
        <v>1.98</v>
      </c>
      <c r="O30" s="206">
        <v>2.81</v>
      </c>
      <c r="P30" s="206">
        <v>1.04</v>
      </c>
      <c r="Q30" s="206">
        <v>0.36</v>
      </c>
      <c r="R30" s="206">
        <v>0.36</v>
      </c>
      <c r="S30" s="206">
        <v>0.44</v>
      </c>
      <c r="T30" s="206">
        <v>1.41</v>
      </c>
      <c r="U30" s="206">
        <v>1.98</v>
      </c>
      <c r="V30" s="206">
        <v>0.3</v>
      </c>
      <c r="W30" s="206">
        <v>0.56000000000000005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15.59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17.09</v>
      </c>
      <c r="J31" s="206">
        <v>2.41</v>
      </c>
      <c r="K31" s="206">
        <v>9.7799999999999994</v>
      </c>
      <c r="L31" s="206">
        <v>3.39</v>
      </c>
      <c r="M31" s="206">
        <v>2.44</v>
      </c>
      <c r="N31" s="206">
        <v>1.98</v>
      </c>
      <c r="O31" s="206">
        <v>2.81</v>
      </c>
      <c r="P31" s="206">
        <v>1.04</v>
      </c>
      <c r="Q31" s="206">
        <v>0.36</v>
      </c>
      <c r="R31" s="206">
        <v>0.36</v>
      </c>
      <c r="S31" s="206">
        <v>0.44</v>
      </c>
      <c r="T31" s="206">
        <v>1.41</v>
      </c>
      <c r="U31" s="206">
        <v>1.98</v>
      </c>
      <c r="V31" s="206">
        <v>4.1399999999999997</v>
      </c>
      <c r="W31" s="206">
        <v>0.56000000000000005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26.53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17.09</v>
      </c>
      <c r="J32" s="206">
        <v>2.41</v>
      </c>
      <c r="K32" s="206">
        <v>9.7799999999999994</v>
      </c>
      <c r="L32" s="206">
        <v>3.39</v>
      </c>
      <c r="M32" s="206">
        <v>2.44</v>
      </c>
      <c r="N32" s="206">
        <v>1.98</v>
      </c>
      <c r="O32" s="206">
        <v>2.81</v>
      </c>
      <c r="P32" s="206">
        <v>1.04</v>
      </c>
      <c r="Q32" s="206">
        <v>0.36</v>
      </c>
      <c r="R32" s="206">
        <v>0.36</v>
      </c>
      <c r="S32" s="206">
        <v>0.44</v>
      </c>
      <c r="T32" s="206">
        <v>1.41</v>
      </c>
      <c r="U32" s="206">
        <v>1.98</v>
      </c>
      <c r="V32" s="206">
        <v>4.1399999999999997</v>
      </c>
      <c r="W32" s="206">
        <v>0.56000000000000005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26.53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17.09</v>
      </c>
      <c r="J33" s="206">
        <v>2.41</v>
      </c>
      <c r="K33" s="206">
        <v>9.7799999999999994</v>
      </c>
      <c r="L33" s="206">
        <v>3.39</v>
      </c>
      <c r="M33" s="206">
        <v>2.44</v>
      </c>
      <c r="N33" s="206">
        <v>1.98</v>
      </c>
      <c r="O33" s="206">
        <v>2.81</v>
      </c>
      <c r="P33" s="206">
        <v>1.04</v>
      </c>
      <c r="Q33" s="206">
        <v>0.36</v>
      </c>
      <c r="R33" s="206">
        <v>0.36</v>
      </c>
      <c r="S33" s="206">
        <v>0.44</v>
      </c>
      <c r="T33" s="206">
        <v>1.41</v>
      </c>
      <c r="U33" s="206">
        <v>1.98</v>
      </c>
      <c r="V33" s="206">
        <v>4.1399999999999997</v>
      </c>
      <c r="W33" s="206">
        <v>0.56999999999999995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26.53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17.09</v>
      </c>
      <c r="J34" s="206">
        <v>2.41</v>
      </c>
      <c r="K34" s="206">
        <v>9.7799999999999994</v>
      </c>
      <c r="L34" s="206">
        <v>3.39</v>
      </c>
      <c r="M34" s="206">
        <v>2.44</v>
      </c>
      <c r="N34" s="206">
        <v>1.98</v>
      </c>
      <c r="O34" s="206">
        <v>2.81</v>
      </c>
      <c r="P34" s="206">
        <v>1.04</v>
      </c>
      <c r="Q34" s="206">
        <v>0.36</v>
      </c>
      <c r="R34" s="206">
        <v>0.36</v>
      </c>
      <c r="S34" s="206">
        <v>0.44</v>
      </c>
      <c r="T34" s="206">
        <v>1.41</v>
      </c>
      <c r="U34" s="206">
        <v>1.98</v>
      </c>
      <c r="V34" s="206">
        <v>4.1399999999999997</v>
      </c>
      <c r="W34" s="206">
        <v>0.56999999999999995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25.53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16.61</v>
      </c>
      <c r="J35" s="206">
        <v>2.41</v>
      </c>
      <c r="K35" s="206">
        <v>9.7799999999999994</v>
      </c>
      <c r="L35" s="206">
        <v>3.39</v>
      </c>
      <c r="M35" s="206">
        <v>2.44</v>
      </c>
      <c r="N35" s="206">
        <v>1.98</v>
      </c>
      <c r="O35" s="206">
        <v>2.81</v>
      </c>
      <c r="P35" s="206">
        <v>1.04</v>
      </c>
      <c r="Q35" s="206">
        <v>0.36</v>
      </c>
      <c r="R35" s="206">
        <v>0.36</v>
      </c>
      <c r="S35" s="206">
        <v>0.44</v>
      </c>
      <c r="T35" s="206">
        <v>1.41</v>
      </c>
      <c r="U35" s="206">
        <v>1.98</v>
      </c>
      <c r="V35" s="206">
        <v>4.1399999999999997</v>
      </c>
      <c r="W35" s="206">
        <v>0.56999999999999995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16.61</v>
      </c>
      <c r="J36" s="206">
        <v>2.41</v>
      </c>
      <c r="K36" s="206">
        <v>9.7799999999999994</v>
      </c>
      <c r="L36" s="206">
        <v>3.39</v>
      </c>
      <c r="M36" s="206">
        <v>2.44</v>
      </c>
      <c r="N36" s="206">
        <v>1.98</v>
      </c>
      <c r="O36" s="206">
        <v>2.81</v>
      </c>
      <c r="P36" s="206">
        <v>1.04</v>
      </c>
      <c r="Q36" s="206">
        <v>0.36</v>
      </c>
      <c r="R36" s="206">
        <v>0.36</v>
      </c>
      <c r="S36" s="206">
        <v>0.44</v>
      </c>
      <c r="T36" s="206">
        <v>1.41</v>
      </c>
      <c r="U36" s="206">
        <v>1.98</v>
      </c>
      <c r="V36" s="206">
        <v>4.1399999999999997</v>
      </c>
      <c r="W36" s="206">
        <v>0.56999999999999995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16.61</v>
      </c>
      <c r="J37" s="206">
        <v>2.41</v>
      </c>
      <c r="K37" s="206">
        <v>9.7799999999999994</v>
      </c>
      <c r="L37" s="206">
        <v>3.39</v>
      </c>
      <c r="M37" s="206">
        <v>2.44</v>
      </c>
      <c r="N37" s="206">
        <v>1.98</v>
      </c>
      <c r="O37" s="206">
        <v>2.81</v>
      </c>
      <c r="P37" s="206">
        <v>1.04</v>
      </c>
      <c r="Q37" s="206">
        <v>0.36</v>
      </c>
      <c r="R37" s="206">
        <v>0.36</v>
      </c>
      <c r="S37" s="206">
        <v>0.44</v>
      </c>
      <c r="T37" s="206">
        <v>1.41</v>
      </c>
      <c r="U37" s="206">
        <v>1.98</v>
      </c>
      <c r="V37" s="206">
        <v>4.0199999999999996</v>
      </c>
      <c r="W37" s="206">
        <v>0.56999999999999995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16.61</v>
      </c>
      <c r="J38" s="206">
        <v>2.41</v>
      </c>
      <c r="K38" s="206">
        <v>9.7799999999999994</v>
      </c>
      <c r="L38" s="206">
        <v>3.39</v>
      </c>
      <c r="M38" s="206">
        <v>2.44</v>
      </c>
      <c r="N38" s="206">
        <v>1.98</v>
      </c>
      <c r="O38" s="206">
        <v>2.81</v>
      </c>
      <c r="P38" s="206">
        <v>1.04</v>
      </c>
      <c r="Q38" s="206">
        <v>0.36</v>
      </c>
      <c r="R38" s="206">
        <v>0.36</v>
      </c>
      <c r="S38" s="206">
        <v>0.44</v>
      </c>
      <c r="T38" s="206">
        <v>1.41</v>
      </c>
      <c r="U38" s="206">
        <v>1.98</v>
      </c>
      <c r="V38" s="206">
        <v>4.0199999999999996</v>
      </c>
      <c r="W38" s="206">
        <v>0.56999999999999995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16.61</v>
      </c>
      <c r="J39" s="206">
        <v>2.41</v>
      </c>
      <c r="K39" s="206">
        <v>9.7799999999999994</v>
      </c>
      <c r="L39" s="206">
        <v>3.39</v>
      </c>
      <c r="M39" s="206">
        <v>2.44</v>
      </c>
      <c r="N39" s="206">
        <v>1.98</v>
      </c>
      <c r="O39" s="206">
        <v>2.81</v>
      </c>
      <c r="P39" s="206">
        <v>1.04</v>
      </c>
      <c r="Q39" s="206">
        <v>0.36</v>
      </c>
      <c r="R39" s="206">
        <v>0.36</v>
      </c>
      <c r="S39" s="206">
        <v>0.44</v>
      </c>
      <c r="T39" s="206">
        <v>1.41</v>
      </c>
      <c r="U39" s="206">
        <v>1.98</v>
      </c>
      <c r="V39" s="206">
        <v>4.0199999999999996</v>
      </c>
      <c r="W39" s="206">
        <v>0.56999999999999995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38.020000000000003</v>
      </c>
      <c r="J40" s="206">
        <v>0</v>
      </c>
      <c r="K40" s="206">
        <v>9.7799999999999994</v>
      </c>
      <c r="L40" s="206">
        <v>3.39</v>
      </c>
      <c r="M40" s="206">
        <v>2.44</v>
      </c>
      <c r="N40" s="206">
        <v>1.98</v>
      </c>
      <c r="O40" s="206">
        <v>2.81</v>
      </c>
      <c r="P40" s="206">
        <v>1.04</v>
      </c>
      <c r="Q40" s="206">
        <v>0.36</v>
      </c>
      <c r="R40" s="206">
        <v>0.36</v>
      </c>
      <c r="S40" s="206">
        <v>0.44</v>
      </c>
      <c r="T40" s="206">
        <v>1.41</v>
      </c>
      <c r="U40" s="206">
        <v>1.98</v>
      </c>
      <c r="V40" s="206">
        <v>4.0199999999999996</v>
      </c>
      <c r="W40" s="206">
        <v>0.56999999999999995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25.8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38.020000000000003</v>
      </c>
      <c r="J41" s="206">
        <v>0</v>
      </c>
      <c r="K41" s="206">
        <v>9.7799999999999994</v>
      </c>
      <c r="L41" s="206">
        <v>3.39</v>
      </c>
      <c r="M41" s="206">
        <v>2.44</v>
      </c>
      <c r="N41" s="206">
        <v>1.98</v>
      </c>
      <c r="O41" s="206">
        <v>2.81</v>
      </c>
      <c r="P41" s="206">
        <v>1.04</v>
      </c>
      <c r="Q41" s="206">
        <v>0.36</v>
      </c>
      <c r="R41" s="206">
        <v>0.36</v>
      </c>
      <c r="S41" s="206">
        <v>0.44</v>
      </c>
      <c r="T41" s="206">
        <v>1.41</v>
      </c>
      <c r="U41" s="206">
        <v>1.98</v>
      </c>
      <c r="V41" s="206">
        <v>4.0199999999999996</v>
      </c>
      <c r="W41" s="206">
        <v>0.55000000000000004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38.020000000000003</v>
      </c>
      <c r="J42" s="206">
        <v>0</v>
      </c>
      <c r="K42" s="206">
        <v>9.7799999999999994</v>
      </c>
      <c r="L42" s="206">
        <v>3.39</v>
      </c>
      <c r="M42" s="206">
        <v>2.44</v>
      </c>
      <c r="N42" s="206">
        <v>1.98</v>
      </c>
      <c r="O42" s="206">
        <v>2.81</v>
      </c>
      <c r="P42" s="206">
        <v>1.04</v>
      </c>
      <c r="Q42" s="206">
        <v>0.36</v>
      </c>
      <c r="R42" s="206">
        <v>0.36</v>
      </c>
      <c r="S42" s="206">
        <v>0.44</v>
      </c>
      <c r="T42" s="206">
        <v>1.41</v>
      </c>
      <c r="U42" s="206">
        <v>1.98</v>
      </c>
      <c r="V42" s="206">
        <v>4.0199999999999996</v>
      </c>
      <c r="W42" s="206">
        <v>0.55000000000000004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37.299999999999997</v>
      </c>
      <c r="J43" s="206">
        <v>0.72</v>
      </c>
      <c r="K43" s="206">
        <v>9.7799999999999994</v>
      </c>
      <c r="L43" s="206">
        <v>3.39</v>
      </c>
      <c r="M43" s="206">
        <v>2.44</v>
      </c>
      <c r="N43" s="206">
        <v>1.98</v>
      </c>
      <c r="O43" s="206">
        <v>2.81</v>
      </c>
      <c r="P43" s="206">
        <v>1.04</v>
      </c>
      <c r="Q43" s="206">
        <v>0.36</v>
      </c>
      <c r="R43" s="206">
        <v>0.36</v>
      </c>
      <c r="S43" s="206">
        <v>0.44</v>
      </c>
      <c r="T43" s="206">
        <v>1.41</v>
      </c>
      <c r="U43" s="206">
        <v>1.98</v>
      </c>
      <c r="V43" s="206">
        <v>4.0199999999999996</v>
      </c>
      <c r="W43" s="206">
        <v>0.55000000000000004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37.299999999999997</v>
      </c>
      <c r="J44" s="206">
        <v>0.72</v>
      </c>
      <c r="K44" s="206">
        <v>9.7799999999999994</v>
      </c>
      <c r="L44" s="206">
        <v>3.39</v>
      </c>
      <c r="M44" s="206">
        <v>2.44</v>
      </c>
      <c r="N44" s="206">
        <v>1.98</v>
      </c>
      <c r="O44" s="206">
        <v>2.81</v>
      </c>
      <c r="P44" s="206">
        <v>1.04</v>
      </c>
      <c r="Q44" s="206">
        <v>0.36</v>
      </c>
      <c r="R44" s="206">
        <v>0.36</v>
      </c>
      <c r="S44" s="206">
        <v>0.44</v>
      </c>
      <c r="T44" s="206">
        <v>1.41</v>
      </c>
      <c r="U44" s="206">
        <v>1.98</v>
      </c>
      <c r="V44" s="206">
        <v>4.0199999999999996</v>
      </c>
      <c r="W44" s="206">
        <v>0.55000000000000004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38.020000000000003</v>
      </c>
      <c r="J45" s="206">
        <v>0</v>
      </c>
      <c r="K45" s="206">
        <v>9.7799999999999994</v>
      </c>
      <c r="L45" s="206">
        <v>3.39</v>
      </c>
      <c r="M45" s="206">
        <v>2.44</v>
      </c>
      <c r="N45" s="206">
        <v>1.98</v>
      </c>
      <c r="O45" s="206">
        <v>2.81</v>
      </c>
      <c r="P45" s="206">
        <v>1.18</v>
      </c>
      <c r="Q45" s="206">
        <v>0.36</v>
      </c>
      <c r="R45" s="206">
        <v>0.36</v>
      </c>
      <c r="S45" s="206">
        <v>0.44</v>
      </c>
      <c r="T45" s="206">
        <v>1.41</v>
      </c>
      <c r="U45" s="206">
        <v>1.98</v>
      </c>
      <c r="V45" s="206">
        <v>2.84</v>
      </c>
      <c r="W45" s="206">
        <v>0.55000000000000004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38.020000000000003</v>
      </c>
      <c r="J46" s="206">
        <v>0</v>
      </c>
      <c r="K46" s="206">
        <v>9.7799999999999994</v>
      </c>
      <c r="L46" s="206">
        <v>3.39</v>
      </c>
      <c r="M46" s="206">
        <v>2.44</v>
      </c>
      <c r="N46" s="206">
        <v>1.98</v>
      </c>
      <c r="O46" s="206">
        <v>2.81</v>
      </c>
      <c r="P46" s="206">
        <v>1.18</v>
      </c>
      <c r="Q46" s="206">
        <v>0.36</v>
      </c>
      <c r="R46" s="206">
        <v>0.36</v>
      </c>
      <c r="S46" s="206">
        <v>0.44</v>
      </c>
      <c r="T46" s="206">
        <v>1.41</v>
      </c>
      <c r="U46" s="206">
        <v>1.98</v>
      </c>
      <c r="V46" s="206">
        <v>2.84</v>
      </c>
      <c r="W46" s="206">
        <v>0.55000000000000004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38.020000000000003</v>
      </c>
      <c r="J47" s="206">
        <v>0</v>
      </c>
      <c r="K47" s="206">
        <v>9.7799999999999994</v>
      </c>
      <c r="L47" s="206">
        <v>3.39</v>
      </c>
      <c r="M47" s="206">
        <v>2.44</v>
      </c>
      <c r="N47" s="206">
        <v>1.98</v>
      </c>
      <c r="O47" s="206">
        <v>2.81</v>
      </c>
      <c r="P47" s="206">
        <v>1.1100000000000001</v>
      </c>
      <c r="Q47" s="206">
        <v>0.36</v>
      </c>
      <c r="R47" s="206">
        <v>1.37</v>
      </c>
      <c r="S47" s="206">
        <v>0.44</v>
      </c>
      <c r="T47" s="206">
        <v>1.41</v>
      </c>
      <c r="U47" s="206">
        <v>1.98</v>
      </c>
      <c r="V47" s="206">
        <v>2.84</v>
      </c>
      <c r="W47" s="206">
        <v>0.55000000000000004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38.020000000000003</v>
      </c>
      <c r="J48" s="206">
        <v>0</v>
      </c>
      <c r="K48" s="206">
        <v>9.7799999999999994</v>
      </c>
      <c r="L48" s="206">
        <v>3.39</v>
      </c>
      <c r="M48" s="206">
        <v>2.44</v>
      </c>
      <c r="N48" s="206">
        <v>1.98</v>
      </c>
      <c r="O48" s="206">
        <v>2.81</v>
      </c>
      <c r="P48" s="206">
        <v>1.1100000000000001</v>
      </c>
      <c r="Q48" s="206">
        <v>0.37</v>
      </c>
      <c r="R48" s="206">
        <v>0.65</v>
      </c>
      <c r="S48" s="206">
        <v>0.44</v>
      </c>
      <c r="T48" s="206">
        <v>1.41</v>
      </c>
      <c r="U48" s="206">
        <v>1.98</v>
      </c>
      <c r="V48" s="206">
        <v>2.84</v>
      </c>
      <c r="W48" s="206">
        <v>0.55000000000000004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38.020000000000003</v>
      </c>
      <c r="J49" s="206">
        <v>0</v>
      </c>
      <c r="K49" s="206">
        <v>9.7799999999999994</v>
      </c>
      <c r="L49" s="206">
        <v>3.51</v>
      </c>
      <c r="M49" s="206">
        <v>2.44</v>
      </c>
      <c r="N49" s="206">
        <v>1.98</v>
      </c>
      <c r="O49" s="206">
        <v>2.81</v>
      </c>
      <c r="P49" s="206">
        <v>1.1100000000000001</v>
      </c>
      <c r="Q49" s="206">
        <v>0.36</v>
      </c>
      <c r="R49" s="206">
        <v>0.43</v>
      </c>
      <c r="S49" s="206">
        <v>0.44</v>
      </c>
      <c r="T49" s="206">
        <v>1.41</v>
      </c>
      <c r="U49" s="206">
        <v>1.98</v>
      </c>
      <c r="V49" s="206">
        <v>2.84</v>
      </c>
      <c r="W49" s="206">
        <v>0.55000000000000004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38.020000000000003</v>
      </c>
      <c r="J50" s="206">
        <v>0</v>
      </c>
      <c r="K50" s="206">
        <v>9.7799999999999994</v>
      </c>
      <c r="L50" s="206">
        <v>3.39</v>
      </c>
      <c r="M50" s="206">
        <v>2.44</v>
      </c>
      <c r="N50" s="206">
        <v>1.98</v>
      </c>
      <c r="O50" s="206">
        <v>2.81</v>
      </c>
      <c r="P50" s="206">
        <v>1.1100000000000001</v>
      </c>
      <c r="Q50" s="206">
        <v>0.36</v>
      </c>
      <c r="R50" s="206">
        <v>0.45</v>
      </c>
      <c r="S50" s="206">
        <v>0.44</v>
      </c>
      <c r="T50" s="206">
        <v>1.41</v>
      </c>
      <c r="U50" s="206">
        <v>1.98</v>
      </c>
      <c r="V50" s="206">
        <v>2.84</v>
      </c>
      <c r="W50" s="206">
        <v>0.55000000000000004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38.020000000000003</v>
      </c>
      <c r="J51" s="206">
        <v>0</v>
      </c>
      <c r="K51" s="206">
        <v>9.7799999999999994</v>
      </c>
      <c r="L51" s="206">
        <v>1.2</v>
      </c>
      <c r="M51" s="206">
        <v>2.44</v>
      </c>
      <c r="N51" s="206">
        <v>1.98</v>
      </c>
      <c r="O51" s="206">
        <v>2.81</v>
      </c>
      <c r="P51" s="206">
        <v>1.1100000000000001</v>
      </c>
      <c r="Q51" s="206">
        <v>0.37</v>
      </c>
      <c r="R51" s="206">
        <v>0.13</v>
      </c>
      <c r="S51" s="206">
        <v>0.44</v>
      </c>
      <c r="T51" s="206">
        <v>1.41</v>
      </c>
      <c r="U51" s="206">
        <v>1.98</v>
      </c>
      <c r="V51" s="206">
        <v>2.84</v>
      </c>
      <c r="W51" s="206">
        <v>0.55000000000000004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38.020000000000003</v>
      </c>
      <c r="J52" s="206">
        <v>0</v>
      </c>
      <c r="K52" s="206">
        <v>9.7799999999999994</v>
      </c>
      <c r="L52" s="206">
        <v>3.39</v>
      </c>
      <c r="M52" s="206">
        <v>2.44</v>
      </c>
      <c r="N52" s="206">
        <v>1.98</v>
      </c>
      <c r="O52" s="206">
        <v>2.81</v>
      </c>
      <c r="P52" s="206">
        <v>1.1100000000000001</v>
      </c>
      <c r="Q52" s="206">
        <v>0.37</v>
      </c>
      <c r="R52" s="206">
        <v>0.14000000000000001</v>
      </c>
      <c r="S52" s="206">
        <v>0.44</v>
      </c>
      <c r="T52" s="206">
        <v>1.41</v>
      </c>
      <c r="U52" s="206">
        <v>1.98</v>
      </c>
      <c r="V52" s="206">
        <v>2.84</v>
      </c>
      <c r="W52" s="206">
        <v>0.55000000000000004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38.020000000000003</v>
      </c>
      <c r="J53" s="206">
        <v>0</v>
      </c>
      <c r="K53" s="206">
        <v>9.7799999999999994</v>
      </c>
      <c r="L53" s="206">
        <v>3.39</v>
      </c>
      <c r="M53" s="206">
        <v>2.44</v>
      </c>
      <c r="N53" s="206">
        <v>1.98</v>
      </c>
      <c r="O53" s="206">
        <v>2.81</v>
      </c>
      <c r="P53" s="206">
        <v>1.1100000000000001</v>
      </c>
      <c r="Q53" s="206">
        <v>0</v>
      </c>
      <c r="R53" s="206">
        <v>0.11</v>
      </c>
      <c r="S53" s="206">
        <v>0.38</v>
      </c>
      <c r="T53" s="206">
        <v>1.41</v>
      </c>
      <c r="U53" s="206">
        <v>1.98</v>
      </c>
      <c r="V53" s="206">
        <v>3.84</v>
      </c>
      <c r="W53" s="206">
        <v>0.55000000000000004</v>
      </c>
      <c r="X53" s="206">
        <v>1.5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38.020000000000003</v>
      </c>
      <c r="J54" s="206">
        <v>0</v>
      </c>
      <c r="K54" s="206">
        <v>9.7799999999999994</v>
      </c>
      <c r="L54" s="206">
        <v>3.39</v>
      </c>
      <c r="M54" s="206">
        <v>2.44</v>
      </c>
      <c r="N54" s="206">
        <v>1.98</v>
      </c>
      <c r="O54" s="206">
        <v>2.81</v>
      </c>
      <c r="P54" s="206">
        <v>1.1100000000000001</v>
      </c>
      <c r="Q54" s="206">
        <v>0.37</v>
      </c>
      <c r="R54" s="206">
        <v>0.11</v>
      </c>
      <c r="S54" s="206">
        <v>0.44</v>
      </c>
      <c r="T54" s="206">
        <v>1.41</v>
      </c>
      <c r="U54" s="206">
        <v>1.98</v>
      </c>
      <c r="V54" s="206">
        <v>3.84</v>
      </c>
      <c r="W54" s="206">
        <v>0.55000000000000004</v>
      </c>
      <c r="X54" s="206">
        <v>1.39</v>
      </c>
      <c r="Y54" s="206">
        <v>0</v>
      </c>
      <c r="Z54" s="206">
        <v>4.67</v>
      </c>
      <c r="AA54" s="206">
        <v>1.52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38.020000000000003</v>
      </c>
      <c r="J55" s="206">
        <v>0</v>
      </c>
      <c r="K55" s="206">
        <v>9.7799999999999994</v>
      </c>
      <c r="L55" s="206">
        <v>3.39</v>
      </c>
      <c r="M55" s="206">
        <v>2.44</v>
      </c>
      <c r="N55" s="206">
        <v>1.98</v>
      </c>
      <c r="O55" s="206">
        <v>2.81</v>
      </c>
      <c r="P55" s="206">
        <v>1.04</v>
      </c>
      <c r="Q55" s="206">
        <v>0.37</v>
      </c>
      <c r="R55" s="206">
        <v>0.36</v>
      </c>
      <c r="S55" s="206">
        <v>0.44</v>
      </c>
      <c r="T55" s="206">
        <v>1.41</v>
      </c>
      <c r="U55" s="206">
        <v>1.98</v>
      </c>
      <c r="V55" s="206">
        <v>3.84</v>
      </c>
      <c r="W55" s="206">
        <v>0.55000000000000004</v>
      </c>
      <c r="X55" s="206">
        <v>1.39</v>
      </c>
      <c r="Y55" s="206">
        <v>0</v>
      </c>
      <c r="Z55" s="206">
        <v>4.67</v>
      </c>
      <c r="AA55" s="206">
        <v>1.52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10.62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38.020000000000003</v>
      </c>
      <c r="J56" s="206">
        <v>0</v>
      </c>
      <c r="K56" s="206">
        <v>9.7799999999999994</v>
      </c>
      <c r="L56" s="206">
        <v>3.39</v>
      </c>
      <c r="M56" s="206">
        <v>2.44</v>
      </c>
      <c r="N56" s="206">
        <v>1.98</v>
      </c>
      <c r="O56" s="206">
        <v>2.81</v>
      </c>
      <c r="P56" s="206">
        <v>1.04</v>
      </c>
      <c r="Q56" s="206">
        <v>0.37</v>
      </c>
      <c r="R56" s="206">
        <v>0.36</v>
      </c>
      <c r="S56" s="206">
        <v>0.44</v>
      </c>
      <c r="T56" s="206">
        <v>1.41</v>
      </c>
      <c r="U56" s="206">
        <v>1.98</v>
      </c>
      <c r="V56" s="206">
        <v>3.84</v>
      </c>
      <c r="W56" s="206">
        <v>0.55000000000000004</v>
      </c>
      <c r="X56" s="206">
        <v>1.39</v>
      </c>
      <c r="Y56" s="206">
        <v>0</v>
      </c>
      <c r="Z56" s="206">
        <v>4.67</v>
      </c>
      <c r="AA56" s="206">
        <v>1.52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38.020000000000003</v>
      </c>
      <c r="J57" s="206">
        <v>0</v>
      </c>
      <c r="K57" s="206">
        <v>47.3</v>
      </c>
      <c r="L57" s="206">
        <v>3.39</v>
      </c>
      <c r="M57" s="206">
        <v>2.44</v>
      </c>
      <c r="N57" s="206">
        <v>1.98</v>
      </c>
      <c r="O57" s="206">
        <v>2.81</v>
      </c>
      <c r="P57" s="206">
        <v>1.04</v>
      </c>
      <c r="Q57" s="206">
        <v>0.37</v>
      </c>
      <c r="R57" s="206">
        <v>0.36</v>
      </c>
      <c r="S57" s="206">
        <v>0.44</v>
      </c>
      <c r="T57" s="206">
        <v>1.41</v>
      </c>
      <c r="U57" s="206">
        <v>1.98</v>
      </c>
      <c r="V57" s="206">
        <v>3.84</v>
      </c>
      <c r="W57" s="206">
        <v>0.55000000000000004</v>
      </c>
      <c r="X57" s="206">
        <v>1.39</v>
      </c>
      <c r="Y57" s="206">
        <v>0</v>
      </c>
      <c r="Z57" s="206">
        <v>4.67</v>
      </c>
      <c r="AA57" s="206">
        <v>1.52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0</v>
      </c>
      <c r="H58" s="206">
        <v>0</v>
      </c>
      <c r="I58" s="206">
        <v>38.020000000000003</v>
      </c>
      <c r="J58" s="206">
        <v>0</v>
      </c>
      <c r="K58" s="206">
        <v>44.65</v>
      </c>
      <c r="L58" s="206">
        <v>3.39</v>
      </c>
      <c r="M58" s="206">
        <v>2.44</v>
      </c>
      <c r="N58" s="206">
        <v>1.98</v>
      </c>
      <c r="O58" s="206">
        <v>2.81</v>
      </c>
      <c r="P58" s="206">
        <v>1.04</v>
      </c>
      <c r="Q58" s="206">
        <v>0.37</v>
      </c>
      <c r="R58" s="206">
        <v>0.36</v>
      </c>
      <c r="S58" s="206">
        <v>0.44</v>
      </c>
      <c r="T58" s="206">
        <v>1.41</v>
      </c>
      <c r="U58" s="206">
        <v>1.98</v>
      </c>
      <c r="V58" s="206">
        <v>3.84</v>
      </c>
      <c r="W58" s="206">
        <v>0.55000000000000004</v>
      </c>
      <c r="X58" s="206">
        <v>1.39</v>
      </c>
      <c r="Y58" s="206">
        <v>0</v>
      </c>
      <c r="Z58" s="206">
        <v>4.67</v>
      </c>
      <c r="AA58" s="206">
        <v>1.52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0</v>
      </c>
      <c r="H59" s="206">
        <v>0</v>
      </c>
      <c r="I59" s="206">
        <v>38.020000000000003</v>
      </c>
      <c r="J59" s="206">
        <v>0</v>
      </c>
      <c r="K59" s="206">
        <v>41.42</v>
      </c>
      <c r="L59" s="206">
        <v>3.39</v>
      </c>
      <c r="M59" s="206">
        <v>2.44</v>
      </c>
      <c r="N59" s="206">
        <v>1.98</v>
      </c>
      <c r="O59" s="206">
        <v>2.81</v>
      </c>
      <c r="P59" s="206">
        <v>1.04</v>
      </c>
      <c r="Q59" s="206">
        <v>0.37</v>
      </c>
      <c r="R59" s="206">
        <v>0.36</v>
      </c>
      <c r="S59" s="206">
        <v>0.44</v>
      </c>
      <c r="T59" s="206">
        <v>1.41</v>
      </c>
      <c r="U59" s="206">
        <v>1.95</v>
      </c>
      <c r="V59" s="206">
        <v>3.84</v>
      </c>
      <c r="W59" s="206">
        <v>0.55000000000000004</v>
      </c>
      <c r="X59" s="206">
        <v>1.39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0</v>
      </c>
      <c r="H60" s="206">
        <v>0</v>
      </c>
      <c r="I60" s="206">
        <v>38.020000000000003</v>
      </c>
      <c r="J60" s="206">
        <v>0</v>
      </c>
      <c r="K60" s="206">
        <v>44.37</v>
      </c>
      <c r="L60" s="206">
        <v>3.39</v>
      </c>
      <c r="M60" s="206">
        <v>2.44</v>
      </c>
      <c r="N60" s="206">
        <v>1.98</v>
      </c>
      <c r="O60" s="206">
        <v>2.81</v>
      </c>
      <c r="P60" s="206">
        <v>1.04</v>
      </c>
      <c r="Q60" s="206">
        <v>0.37</v>
      </c>
      <c r="R60" s="206">
        <v>0.36</v>
      </c>
      <c r="S60" s="206">
        <v>0.44</v>
      </c>
      <c r="T60" s="206">
        <v>1.41</v>
      </c>
      <c r="U60" s="206">
        <v>1.95</v>
      </c>
      <c r="V60" s="206">
        <v>3.84</v>
      </c>
      <c r="W60" s="206">
        <v>0.55000000000000004</v>
      </c>
      <c r="X60" s="206">
        <v>1.39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20.03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0</v>
      </c>
      <c r="H61" s="206">
        <v>0</v>
      </c>
      <c r="I61" s="206">
        <v>38.020000000000003</v>
      </c>
      <c r="J61" s="206">
        <v>0</v>
      </c>
      <c r="K61" s="206">
        <v>59</v>
      </c>
      <c r="L61" s="206">
        <v>3.39</v>
      </c>
      <c r="M61" s="206">
        <v>2.44</v>
      </c>
      <c r="N61" s="206">
        <v>1.98</v>
      </c>
      <c r="O61" s="206">
        <v>2.81</v>
      </c>
      <c r="P61" s="206">
        <v>1.04</v>
      </c>
      <c r="Q61" s="206">
        <v>0.37</v>
      </c>
      <c r="R61" s="206">
        <v>0.36</v>
      </c>
      <c r="S61" s="206">
        <v>0.44</v>
      </c>
      <c r="T61" s="206">
        <v>1.41</v>
      </c>
      <c r="U61" s="206">
        <v>1.95</v>
      </c>
      <c r="V61" s="206">
        <v>3.84</v>
      </c>
      <c r="W61" s="206">
        <v>0.55000000000000004</v>
      </c>
      <c r="X61" s="206">
        <v>1.39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0</v>
      </c>
      <c r="H62" s="206">
        <v>0</v>
      </c>
      <c r="I62" s="206">
        <v>38.020000000000003</v>
      </c>
      <c r="J62" s="206">
        <v>0</v>
      </c>
      <c r="K62" s="206">
        <v>45.23</v>
      </c>
      <c r="L62" s="206">
        <v>3.39</v>
      </c>
      <c r="M62" s="206">
        <v>2.44</v>
      </c>
      <c r="N62" s="206">
        <v>1.98</v>
      </c>
      <c r="O62" s="206">
        <v>2.81</v>
      </c>
      <c r="P62" s="206">
        <v>1.04</v>
      </c>
      <c r="Q62" s="206">
        <v>0.37</v>
      </c>
      <c r="R62" s="206">
        <v>0.36</v>
      </c>
      <c r="S62" s="206">
        <v>0.44</v>
      </c>
      <c r="T62" s="206">
        <v>1.41</v>
      </c>
      <c r="U62" s="206">
        <v>1.95</v>
      </c>
      <c r="V62" s="206">
        <v>3.84</v>
      </c>
      <c r="W62" s="206">
        <v>0.55000000000000004</v>
      </c>
      <c r="X62" s="206">
        <v>1.39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20.03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0</v>
      </c>
      <c r="H63" s="206">
        <v>0</v>
      </c>
      <c r="I63" s="206">
        <v>38.020000000000003</v>
      </c>
      <c r="J63" s="206">
        <v>0</v>
      </c>
      <c r="K63" s="206">
        <v>37.65</v>
      </c>
      <c r="L63" s="206">
        <v>3.39</v>
      </c>
      <c r="M63" s="206">
        <v>2.44</v>
      </c>
      <c r="N63" s="206">
        <v>1.98</v>
      </c>
      <c r="O63" s="206">
        <v>2.81</v>
      </c>
      <c r="P63" s="206">
        <v>1.04</v>
      </c>
      <c r="Q63" s="206">
        <v>0.37</v>
      </c>
      <c r="R63" s="206">
        <v>0.36</v>
      </c>
      <c r="S63" s="206">
        <v>0.44</v>
      </c>
      <c r="T63" s="206">
        <v>1.41</v>
      </c>
      <c r="U63" s="206">
        <v>1.95</v>
      </c>
      <c r="V63" s="206">
        <v>3.84</v>
      </c>
      <c r="W63" s="206">
        <v>0.55000000000000004</v>
      </c>
      <c r="X63" s="206">
        <v>1.39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0</v>
      </c>
      <c r="H64" s="206">
        <v>0</v>
      </c>
      <c r="I64" s="206">
        <v>38.020000000000003</v>
      </c>
      <c r="J64" s="206">
        <v>0</v>
      </c>
      <c r="K64" s="206">
        <v>15.54</v>
      </c>
      <c r="L64" s="206">
        <v>3.39</v>
      </c>
      <c r="M64" s="206">
        <v>2.44</v>
      </c>
      <c r="N64" s="206">
        <v>1.98</v>
      </c>
      <c r="O64" s="206">
        <v>2.81</v>
      </c>
      <c r="P64" s="206">
        <v>1.04</v>
      </c>
      <c r="Q64" s="206">
        <v>0.37</v>
      </c>
      <c r="R64" s="206">
        <v>0.36</v>
      </c>
      <c r="S64" s="206">
        <v>0.44</v>
      </c>
      <c r="T64" s="206">
        <v>1.41</v>
      </c>
      <c r="U64" s="206">
        <v>1.95</v>
      </c>
      <c r="V64" s="206">
        <v>3.84</v>
      </c>
      <c r="W64" s="206">
        <v>0.55000000000000004</v>
      </c>
      <c r="X64" s="206">
        <v>1.39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0</v>
      </c>
      <c r="H65" s="206">
        <v>0</v>
      </c>
      <c r="I65" s="206">
        <v>38.020000000000003</v>
      </c>
      <c r="J65" s="206">
        <v>0</v>
      </c>
      <c r="K65" s="206">
        <v>9.7799999999999994</v>
      </c>
      <c r="L65" s="206">
        <v>3.39</v>
      </c>
      <c r="M65" s="206">
        <v>2.44</v>
      </c>
      <c r="N65" s="206">
        <v>1.98</v>
      </c>
      <c r="O65" s="206">
        <v>2.81</v>
      </c>
      <c r="P65" s="206">
        <v>1.04</v>
      </c>
      <c r="Q65" s="206">
        <v>0.37</v>
      </c>
      <c r="R65" s="206">
        <v>0.36</v>
      </c>
      <c r="S65" s="206">
        <v>0.44</v>
      </c>
      <c r="T65" s="206">
        <v>1.41</v>
      </c>
      <c r="U65" s="206">
        <v>1.95</v>
      </c>
      <c r="V65" s="206">
        <v>3.84</v>
      </c>
      <c r="W65" s="206">
        <v>0.55000000000000004</v>
      </c>
      <c r="X65" s="206">
        <v>1.39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0</v>
      </c>
      <c r="H66" s="206">
        <v>0</v>
      </c>
      <c r="I66" s="206">
        <v>38.020000000000003</v>
      </c>
      <c r="J66" s="206">
        <v>0</v>
      </c>
      <c r="K66" s="206">
        <v>9.7799999999999994</v>
      </c>
      <c r="L66" s="206">
        <v>3.39</v>
      </c>
      <c r="M66" s="206">
        <v>2.44</v>
      </c>
      <c r="N66" s="206">
        <v>1.98</v>
      </c>
      <c r="O66" s="206">
        <v>2.81</v>
      </c>
      <c r="P66" s="206">
        <v>1.04</v>
      </c>
      <c r="Q66" s="206">
        <v>0.37</v>
      </c>
      <c r="R66" s="206">
        <v>0.36</v>
      </c>
      <c r="S66" s="206">
        <v>0.44</v>
      </c>
      <c r="T66" s="206">
        <v>1.41</v>
      </c>
      <c r="U66" s="206">
        <v>1.95</v>
      </c>
      <c r="V66" s="206">
        <v>3.84</v>
      </c>
      <c r="W66" s="206">
        <v>0.55000000000000004</v>
      </c>
      <c r="X66" s="206">
        <v>1.39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0</v>
      </c>
      <c r="H67" s="206">
        <v>0</v>
      </c>
      <c r="I67" s="206">
        <v>38.020000000000003</v>
      </c>
      <c r="J67" s="206">
        <v>0</v>
      </c>
      <c r="K67" s="206">
        <v>9.7799999999999994</v>
      </c>
      <c r="L67" s="206">
        <v>3.5</v>
      </c>
      <c r="M67" s="206">
        <v>1.65</v>
      </c>
      <c r="N67" s="206">
        <v>1.98</v>
      </c>
      <c r="O67" s="206">
        <v>2.81</v>
      </c>
      <c r="P67" s="206">
        <v>1.04</v>
      </c>
      <c r="Q67" s="206">
        <v>-11.39</v>
      </c>
      <c r="R67" s="206">
        <v>-20.11</v>
      </c>
      <c r="S67" s="206">
        <v>-21.85</v>
      </c>
      <c r="T67" s="206">
        <v>1.41</v>
      </c>
      <c r="U67" s="206">
        <v>1.95</v>
      </c>
      <c r="V67" s="206">
        <v>3.84</v>
      </c>
      <c r="W67" s="206">
        <v>0.55000000000000004</v>
      </c>
      <c r="X67" s="206">
        <v>1.39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0</v>
      </c>
      <c r="H68" s="206">
        <v>0</v>
      </c>
      <c r="I68" s="206">
        <v>38.020000000000003</v>
      </c>
      <c r="J68" s="206">
        <v>0</v>
      </c>
      <c r="K68" s="206">
        <v>9.7799999999999994</v>
      </c>
      <c r="L68" s="206">
        <v>3.41</v>
      </c>
      <c r="M68" s="206">
        <v>1.64</v>
      </c>
      <c r="N68" s="206">
        <v>1.98</v>
      </c>
      <c r="O68" s="206">
        <v>2.81</v>
      </c>
      <c r="P68" s="206">
        <v>1.04</v>
      </c>
      <c r="Q68" s="206">
        <v>-9.76</v>
      </c>
      <c r="R68" s="206">
        <v>-50.11</v>
      </c>
      <c r="S68" s="206">
        <v>-51.85</v>
      </c>
      <c r="T68" s="206">
        <v>1.41</v>
      </c>
      <c r="U68" s="206">
        <v>1.95</v>
      </c>
      <c r="V68" s="206">
        <v>3.84</v>
      </c>
      <c r="W68" s="206">
        <v>0.55000000000000004</v>
      </c>
      <c r="X68" s="206">
        <v>1.39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0</v>
      </c>
      <c r="H69" s="206">
        <v>0</v>
      </c>
      <c r="I69" s="206">
        <v>38.020000000000003</v>
      </c>
      <c r="J69" s="206">
        <v>0</v>
      </c>
      <c r="K69" s="206">
        <v>9.7799999999999994</v>
      </c>
      <c r="L69" s="206">
        <v>3.39</v>
      </c>
      <c r="M69" s="206">
        <v>1.64</v>
      </c>
      <c r="N69" s="206">
        <v>-6.73</v>
      </c>
      <c r="O69" s="206">
        <v>-3.62</v>
      </c>
      <c r="P69" s="206">
        <v>1.04</v>
      </c>
      <c r="Q69" s="206">
        <v>-9.76</v>
      </c>
      <c r="R69" s="206">
        <v>-72.23</v>
      </c>
      <c r="S69" s="206">
        <v>-75.3</v>
      </c>
      <c r="T69" s="206">
        <v>1.41</v>
      </c>
      <c r="U69" s="206">
        <v>1.95</v>
      </c>
      <c r="V69" s="206">
        <v>3.95</v>
      </c>
      <c r="W69" s="206">
        <v>0.55000000000000004</v>
      </c>
      <c r="X69" s="206">
        <v>1.55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0</v>
      </c>
      <c r="H70" s="206">
        <v>0</v>
      </c>
      <c r="I70" s="206">
        <v>38.020000000000003</v>
      </c>
      <c r="J70" s="206">
        <v>0</v>
      </c>
      <c r="K70" s="206">
        <v>9.7799999999999994</v>
      </c>
      <c r="L70" s="206">
        <v>3.39</v>
      </c>
      <c r="M70" s="206">
        <v>-8.66</v>
      </c>
      <c r="N70" s="206">
        <v>-6.73</v>
      </c>
      <c r="O70" s="206">
        <v>-3.62</v>
      </c>
      <c r="P70" s="206">
        <v>1.04</v>
      </c>
      <c r="Q70" s="206">
        <v>-9.76</v>
      </c>
      <c r="R70" s="206">
        <v>-73.36</v>
      </c>
      <c r="S70" s="206">
        <v>-77.02</v>
      </c>
      <c r="T70" s="206">
        <v>1.41</v>
      </c>
      <c r="U70" s="206">
        <v>1.95</v>
      </c>
      <c r="V70" s="206">
        <v>3.95</v>
      </c>
      <c r="W70" s="206">
        <v>0.55000000000000004</v>
      </c>
      <c r="X70" s="206">
        <v>2.34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0</v>
      </c>
      <c r="G71" s="206">
        <v>0</v>
      </c>
      <c r="H71" s="206">
        <v>0</v>
      </c>
      <c r="I71" s="206">
        <v>38.020000000000003</v>
      </c>
      <c r="J71" s="206">
        <v>0</v>
      </c>
      <c r="K71" s="206">
        <v>9.7799999999999994</v>
      </c>
      <c r="L71" s="206">
        <v>3.39</v>
      </c>
      <c r="M71" s="206">
        <v>1.64</v>
      </c>
      <c r="N71" s="206">
        <v>1.98</v>
      </c>
      <c r="O71" s="206">
        <v>-3.62</v>
      </c>
      <c r="P71" s="206">
        <v>1.04</v>
      </c>
      <c r="Q71" s="206">
        <v>-9.76</v>
      </c>
      <c r="R71" s="206">
        <v>-73.36</v>
      </c>
      <c r="S71" s="206">
        <v>-77.02</v>
      </c>
      <c r="T71" s="206">
        <v>1.41</v>
      </c>
      <c r="U71" s="206">
        <v>1.95</v>
      </c>
      <c r="V71" s="206">
        <v>3.84</v>
      </c>
      <c r="W71" s="206">
        <v>0.55000000000000004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0</v>
      </c>
      <c r="G72" s="206">
        <v>0</v>
      </c>
      <c r="H72" s="206">
        <v>0</v>
      </c>
      <c r="I72" s="206">
        <v>38.020000000000003</v>
      </c>
      <c r="J72" s="206">
        <v>0</v>
      </c>
      <c r="K72" s="206">
        <v>9.7799999999999994</v>
      </c>
      <c r="L72" s="206">
        <v>3.39</v>
      </c>
      <c r="M72" s="206">
        <v>-8.66</v>
      </c>
      <c r="N72" s="206">
        <v>-6.73</v>
      </c>
      <c r="O72" s="206">
        <v>-3.62</v>
      </c>
      <c r="P72" s="206">
        <v>1.04</v>
      </c>
      <c r="Q72" s="206">
        <v>0.21</v>
      </c>
      <c r="R72" s="206">
        <v>-66.540000000000006</v>
      </c>
      <c r="S72" s="206">
        <v>-65.19</v>
      </c>
      <c r="T72" s="206">
        <v>1.41</v>
      </c>
      <c r="U72" s="206">
        <v>1.95</v>
      </c>
      <c r="V72" s="206">
        <v>3.84</v>
      </c>
      <c r="W72" s="206">
        <v>0.55000000000000004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0</v>
      </c>
      <c r="G73" s="206">
        <v>0</v>
      </c>
      <c r="H73" s="206">
        <v>0</v>
      </c>
      <c r="I73" s="206">
        <v>38.020000000000003</v>
      </c>
      <c r="J73" s="206">
        <v>0</v>
      </c>
      <c r="K73" s="206">
        <v>9.7799999999999994</v>
      </c>
      <c r="L73" s="206">
        <v>3.39</v>
      </c>
      <c r="M73" s="206">
        <v>-8.66</v>
      </c>
      <c r="N73" s="206">
        <v>-6.73</v>
      </c>
      <c r="O73" s="206">
        <v>-3.62</v>
      </c>
      <c r="P73" s="206">
        <v>1.04</v>
      </c>
      <c r="Q73" s="206">
        <v>0.21</v>
      </c>
      <c r="R73" s="206">
        <v>-1.5</v>
      </c>
      <c r="S73" s="206">
        <v>-0.98</v>
      </c>
      <c r="T73" s="206">
        <v>1.41</v>
      </c>
      <c r="U73" s="206">
        <v>1.95</v>
      </c>
      <c r="V73" s="206">
        <v>4.13</v>
      </c>
      <c r="W73" s="206">
        <v>0.55000000000000004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0</v>
      </c>
      <c r="G74" s="206">
        <v>0</v>
      </c>
      <c r="H74" s="206">
        <v>0</v>
      </c>
      <c r="I74" s="206">
        <v>38.020000000000003</v>
      </c>
      <c r="J74" s="206">
        <v>0</v>
      </c>
      <c r="K74" s="206">
        <v>9.7799999999999994</v>
      </c>
      <c r="L74" s="206">
        <v>3.39</v>
      </c>
      <c r="M74" s="206">
        <v>-8.66</v>
      </c>
      <c r="N74" s="206">
        <v>-6.73</v>
      </c>
      <c r="O74" s="206">
        <v>-3.62</v>
      </c>
      <c r="P74" s="206">
        <v>1.04</v>
      </c>
      <c r="Q74" s="206">
        <v>0.21</v>
      </c>
      <c r="R74" s="206">
        <v>-1.5</v>
      </c>
      <c r="S74" s="206">
        <v>-0.98</v>
      </c>
      <c r="T74" s="206">
        <v>1.41</v>
      </c>
      <c r="U74" s="206">
        <v>1.95</v>
      </c>
      <c r="V74" s="206">
        <v>4.13</v>
      </c>
      <c r="W74" s="206">
        <v>0.55000000000000004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0</v>
      </c>
      <c r="G75" s="206">
        <v>0</v>
      </c>
      <c r="H75" s="206">
        <v>0</v>
      </c>
      <c r="I75" s="206">
        <v>38.020000000000003</v>
      </c>
      <c r="J75" s="206">
        <v>0</v>
      </c>
      <c r="K75" s="206">
        <v>9.7799999999999994</v>
      </c>
      <c r="L75" s="206">
        <v>3.39</v>
      </c>
      <c r="M75" s="206">
        <v>1.64</v>
      </c>
      <c r="N75" s="206">
        <v>1.98</v>
      </c>
      <c r="O75" s="206">
        <v>-3.62</v>
      </c>
      <c r="P75" s="206">
        <v>1.04</v>
      </c>
      <c r="Q75" s="206">
        <v>0.21</v>
      </c>
      <c r="R75" s="206">
        <v>-1.5</v>
      </c>
      <c r="S75" s="206">
        <v>-0.98</v>
      </c>
      <c r="T75" s="206">
        <v>1.41</v>
      </c>
      <c r="U75" s="206">
        <v>2.0699999999999998</v>
      </c>
      <c r="V75" s="206">
        <v>4.13</v>
      </c>
      <c r="W75" s="206">
        <v>0.55000000000000004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0</v>
      </c>
      <c r="G76" s="206">
        <v>0</v>
      </c>
      <c r="H76" s="206">
        <v>0</v>
      </c>
      <c r="I76" s="206">
        <v>38.020000000000003</v>
      </c>
      <c r="J76" s="206">
        <v>0</v>
      </c>
      <c r="K76" s="206">
        <v>9.7799999999999994</v>
      </c>
      <c r="L76" s="206">
        <v>3.39</v>
      </c>
      <c r="M76" s="206">
        <v>1.64</v>
      </c>
      <c r="N76" s="206">
        <v>1.98</v>
      </c>
      <c r="O76" s="206">
        <v>-3.62</v>
      </c>
      <c r="P76" s="206">
        <v>1.04</v>
      </c>
      <c r="Q76" s="206">
        <v>0.21</v>
      </c>
      <c r="R76" s="206">
        <v>-1.5</v>
      </c>
      <c r="S76" s="206">
        <v>-0.98</v>
      </c>
      <c r="T76" s="206">
        <v>1.41</v>
      </c>
      <c r="U76" s="206">
        <v>1.98</v>
      </c>
      <c r="V76" s="206">
        <v>4.13</v>
      </c>
      <c r="W76" s="206">
        <v>0.55000000000000004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0</v>
      </c>
      <c r="G77" s="206">
        <v>0</v>
      </c>
      <c r="H77" s="206">
        <v>0</v>
      </c>
      <c r="I77" s="206">
        <v>38.020000000000003</v>
      </c>
      <c r="J77" s="206">
        <v>0</v>
      </c>
      <c r="K77" s="206">
        <v>9.7799999999999994</v>
      </c>
      <c r="L77" s="206">
        <v>3.39</v>
      </c>
      <c r="M77" s="206">
        <v>1.64</v>
      </c>
      <c r="N77" s="206">
        <v>1.98</v>
      </c>
      <c r="O77" s="206">
        <v>2.81</v>
      </c>
      <c r="P77" s="206">
        <v>1.04</v>
      </c>
      <c r="Q77" s="206">
        <v>0.21</v>
      </c>
      <c r="R77" s="206">
        <v>0.11</v>
      </c>
      <c r="S77" s="206">
        <v>-0.98</v>
      </c>
      <c r="T77" s="206">
        <v>1.41</v>
      </c>
      <c r="U77" s="206">
        <v>1.98</v>
      </c>
      <c r="V77" s="206">
        <v>4.13</v>
      </c>
      <c r="W77" s="206">
        <v>0.55000000000000004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2.31</v>
      </c>
      <c r="E78" s="206">
        <v>0</v>
      </c>
      <c r="F78" s="206">
        <v>0</v>
      </c>
      <c r="G78" s="206">
        <v>0</v>
      </c>
      <c r="H78" s="206">
        <v>0</v>
      </c>
      <c r="I78" s="206">
        <v>38.020000000000003</v>
      </c>
      <c r="J78" s="206">
        <v>0</v>
      </c>
      <c r="K78" s="206">
        <v>9.7799999999999994</v>
      </c>
      <c r="L78" s="206">
        <v>3.39</v>
      </c>
      <c r="M78" s="206">
        <v>1.64</v>
      </c>
      <c r="N78" s="206">
        <v>1.98</v>
      </c>
      <c r="O78" s="206">
        <v>2.81</v>
      </c>
      <c r="P78" s="206">
        <v>1.04</v>
      </c>
      <c r="Q78" s="206">
        <v>0.21</v>
      </c>
      <c r="R78" s="206">
        <v>0.11</v>
      </c>
      <c r="S78" s="206">
        <v>-0.98</v>
      </c>
      <c r="T78" s="206">
        <v>1.41</v>
      </c>
      <c r="U78" s="206">
        <v>1.98</v>
      </c>
      <c r="V78" s="206">
        <v>4.13</v>
      </c>
      <c r="W78" s="206">
        <v>0.55000000000000004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2.31</v>
      </c>
      <c r="E79" s="206">
        <v>0</v>
      </c>
      <c r="F79" s="206">
        <v>0</v>
      </c>
      <c r="G79" s="206">
        <v>0</v>
      </c>
      <c r="H79" s="206">
        <v>0</v>
      </c>
      <c r="I79" s="206">
        <v>38.020000000000003</v>
      </c>
      <c r="J79" s="206">
        <v>0</v>
      </c>
      <c r="K79" s="206">
        <v>9.7799999999999994</v>
      </c>
      <c r="L79" s="206">
        <v>3.39</v>
      </c>
      <c r="M79" s="206">
        <v>1.64</v>
      </c>
      <c r="N79" s="206">
        <v>1.98</v>
      </c>
      <c r="O79" s="206">
        <v>2.81</v>
      </c>
      <c r="P79" s="206">
        <v>1.04</v>
      </c>
      <c r="Q79" s="206">
        <v>0.21</v>
      </c>
      <c r="R79" s="206">
        <v>0.11</v>
      </c>
      <c r="S79" s="206">
        <v>-0.98</v>
      </c>
      <c r="T79" s="206">
        <v>1.41</v>
      </c>
      <c r="U79" s="206">
        <v>1.98</v>
      </c>
      <c r="V79" s="206">
        <v>3.84</v>
      </c>
      <c r="W79" s="206">
        <v>0.55000000000000004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2.31</v>
      </c>
      <c r="E80" s="206">
        <v>0</v>
      </c>
      <c r="F80" s="206">
        <v>0</v>
      </c>
      <c r="G80" s="206">
        <v>0</v>
      </c>
      <c r="H80" s="206">
        <v>0</v>
      </c>
      <c r="I80" s="206">
        <v>38.020000000000003</v>
      </c>
      <c r="J80" s="206">
        <v>0</v>
      </c>
      <c r="K80" s="206">
        <v>9.7799999999999994</v>
      </c>
      <c r="L80" s="206">
        <v>3.39</v>
      </c>
      <c r="M80" s="206">
        <v>1.64</v>
      </c>
      <c r="N80" s="206">
        <v>1.98</v>
      </c>
      <c r="O80" s="206">
        <v>2.81</v>
      </c>
      <c r="P80" s="206">
        <v>1.04</v>
      </c>
      <c r="Q80" s="206">
        <v>0.21</v>
      </c>
      <c r="R80" s="206">
        <v>0.11</v>
      </c>
      <c r="S80" s="206">
        <v>-0.98</v>
      </c>
      <c r="T80" s="206">
        <v>1.41</v>
      </c>
      <c r="U80" s="206">
        <v>1.98</v>
      </c>
      <c r="V80" s="206">
        <v>3.84</v>
      </c>
      <c r="W80" s="206">
        <v>0.55000000000000004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2.31</v>
      </c>
      <c r="E81" s="206">
        <v>0</v>
      </c>
      <c r="F81" s="206">
        <v>0</v>
      </c>
      <c r="G81" s="206">
        <v>0</v>
      </c>
      <c r="H81" s="206">
        <v>0</v>
      </c>
      <c r="I81" s="206">
        <v>38.020000000000003</v>
      </c>
      <c r="J81" s="206">
        <v>0</v>
      </c>
      <c r="K81" s="206">
        <v>9.7799999999999994</v>
      </c>
      <c r="L81" s="206">
        <v>3.31</v>
      </c>
      <c r="M81" s="206">
        <v>1.64</v>
      </c>
      <c r="N81" s="206">
        <v>1.98</v>
      </c>
      <c r="O81" s="206">
        <v>2.81</v>
      </c>
      <c r="P81" s="206">
        <v>1.04</v>
      </c>
      <c r="Q81" s="206">
        <v>-6.23</v>
      </c>
      <c r="R81" s="206">
        <v>0.11</v>
      </c>
      <c r="S81" s="206">
        <v>-0.98</v>
      </c>
      <c r="T81" s="206">
        <v>1.41</v>
      </c>
      <c r="U81" s="206">
        <v>1.98</v>
      </c>
      <c r="V81" s="206">
        <v>3.84</v>
      </c>
      <c r="W81" s="206">
        <v>0.56999999999999995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2.31</v>
      </c>
      <c r="E82" s="206">
        <v>0</v>
      </c>
      <c r="F82" s="206">
        <v>0</v>
      </c>
      <c r="G82" s="206">
        <v>0</v>
      </c>
      <c r="H82" s="206">
        <v>0</v>
      </c>
      <c r="I82" s="206">
        <v>38.020000000000003</v>
      </c>
      <c r="J82" s="206">
        <v>0</v>
      </c>
      <c r="K82" s="206">
        <v>9.7799999999999994</v>
      </c>
      <c r="L82" s="206">
        <v>3.39</v>
      </c>
      <c r="M82" s="206">
        <v>1.64</v>
      </c>
      <c r="N82" s="206">
        <v>1.98</v>
      </c>
      <c r="O82" s="206">
        <v>2.81</v>
      </c>
      <c r="P82" s="206">
        <v>1.04</v>
      </c>
      <c r="Q82" s="206">
        <v>-6.23</v>
      </c>
      <c r="R82" s="206">
        <v>0.11</v>
      </c>
      <c r="S82" s="206">
        <v>-0.98</v>
      </c>
      <c r="T82" s="206">
        <v>1.41</v>
      </c>
      <c r="U82" s="206">
        <v>1.98</v>
      </c>
      <c r="V82" s="206">
        <v>3.84</v>
      </c>
      <c r="W82" s="206">
        <v>0.56000000000000005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2.31</v>
      </c>
      <c r="E83" s="206">
        <v>0</v>
      </c>
      <c r="F83" s="206">
        <v>0</v>
      </c>
      <c r="G83" s="206">
        <v>0</v>
      </c>
      <c r="H83" s="206">
        <v>0</v>
      </c>
      <c r="I83" s="206">
        <v>38.51</v>
      </c>
      <c r="J83" s="206">
        <v>0</v>
      </c>
      <c r="K83" s="206">
        <v>264.07</v>
      </c>
      <c r="L83" s="206">
        <v>3.39</v>
      </c>
      <c r="M83" s="206">
        <v>1.64</v>
      </c>
      <c r="N83" s="206">
        <v>1.98</v>
      </c>
      <c r="O83" s="206">
        <v>2.81</v>
      </c>
      <c r="P83" s="206">
        <v>1.04</v>
      </c>
      <c r="Q83" s="206">
        <v>-10.77</v>
      </c>
      <c r="R83" s="206">
        <v>0.11</v>
      </c>
      <c r="S83" s="206">
        <v>-5.43</v>
      </c>
      <c r="T83" s="206">
        <v>1.41</v>
      </c>
      <c r="U83" s="206">
        <v>1.98</v>
      </c>
      <c r="V83" s="206">
        <v>3.84</v>
      </c>
      <c r="W83" s="206">
        <v>0.56000000000000005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2.31</v>
      </c>
      <c r="E84" s="206">
        <v>0</v>
      </c>
      <c r="F84" s="206">
        <v>0</v>
      </c>
      <c r="G84" s="206">
        <v>0</v>
      </c>
      <c r="H84" s="206">
        <v>0</v>
      </c>
      <c r="I84" s="206">
        <v>38.51</v>
      </c>
      <c r="J84" s="206">
        <v>0</v>
      </c>
      <c r="K84" s="206">
        <v>264.07</v>
      </c>
      <c r="L84" s="206">
        <v>3.39</v>
      </c>
      <c r="M84" s="206">
        <v>1.64</v>
      </c>
      <c r="N84" s="206">
        <v>1.98</v>
      </c>
      <c r="O84" s="206">
        <v>2.81</v>
      </c>
      <c r="P84" s="206">
        <v>1.04</v>
      </c>
      <c r="Q84" s="206">
        <v>-10.77</v>
      </c>
      <c r="R84" s="206">
        <v>0.11</v>
      </c>
      <c r="S84" s="206">
        <v>-5.43</v>
      </c>
      <c r="T84" s="206">
        <v>1.41</v>
      </c>
      <c r="U84" s="206">
        <v>1.98</v>
      </c>
      <c r="V84" s="206">
        <v>3.84</v>
      </c>
      <c r="W84" s="206">
        <v>0.56000000000000005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2.31</v>
      </c>
      <c r="E85" s="206">
        <v>0</v>
      </c>
      <c r="F85" s="206">
        <v>0</v>
      </c>
      <c r="G85" s="206">
        <v>0</v>
      </c>
      <c r="H85" s="206">
        <v>0</v>
      </c>
      <c r="I85" s="206">
        <v>38.51</v>
      </c>
      <c r="J85" s="206">
        <v>0</v>
      </c>
      <c r="K85" s="206">
        <v>267.07</v>
      </c>
      <c r="L85" s="206">
        <v>3.5</v>
      </c>
      <c r="M85" s="206">
        <v>1.64</v>
      </c>
      <c r="N85" s="206">
        <v>1.98</v>
      </c>
      <c r="O85" s="206">
        <v>2.81</v>
      </c>
      <c r="P85" s="206">
        <v>1.04</v>
      </c>
      <c r="Q85" s="206">
        <v>-20.9</v>
      </c>
      <c r="R85" s="206">
        <v>-6.71</v>
      </c>
      <c r="S85" s="206">
        <v>-17.72</v>
      </c>
      <c r="T85" s="206">
        <v>1.41</v>
      </c>
      <c r="U85" s="206">
        <v>1.98</v>
      </c>
      <c r="V85" s="206">
        <v>3.84</v>
      </c>
      <c r="W85" s="206">
        <v>0.56000000000000005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2.31</v>
      </c>
      <c r="E86" s="206">
        <v>0</v>
      </c>
      <c r="F86" s="206">
        <v>0</v>
      </c>
      <c r="G86" s="206">
        <v>0</v>
      </c>
      <c r="H86" s="206">
        <v>0</v>
      </c>
      <c r="I86" s="206">
        <v>38.51</v>
      </c>
      <c r="J86" s="206">
        <v>0</v>
      </c>
      <c r="K86" s="206">
        <v>267.07</v>
      </c>
      <c r="L86" s="206">
        <v>3.5</v>
      </c>
      <c r="M86" s="206">
        <v>1.64</v>
      </c>
      <c r="N86" s="206">
        <v>1.98</v>
      </c>
      <c r="O86" s="206">
        <v>2.81</v>
      </c>
      <c r="P86" s="206">
        <v>1.04</v>
      </c>
      <c r="Q86" s="206">
        <v>-20.9</v>
      </c>
      <c r="R86" s="206">
        <v>-6.71</v>
      </c>
      <c r="S86" s="206">
        <v>-17.72</v>
      </c>
      <c r="T86" s="206">
        <v>1.41</v>
      </c>
      <c r="U86" s="206">
        <v>1.98</v>
      </c>
      <c r="V86" s="206">
        <v>3.84</v>
      </c>
      <c r="W86" s="206">
        <v>0.56000000000000005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2.31</v>
      </c>
      <c r="E87" s="206">
        <v>0</v>
      </c>
      <c r="F87" s="206">
        <v>0</v>
      </c>
      <c r="G87" s="206">
        <v>0</v>
      </c>
      <c r="H87" s="206">
        <v>0</v>
      </c>
      <c r="I87" s="206">
        <v>38.51</v>
      </c>
      <c r="J87" s="206">
        <v>0</v>
      </c>
      <c r="K87" s="206">
        <v>259.66000000000003</v>
      </c>
      <c r="L87" s="206">
        <v>3.5</v>
      </c>
      <c r="M87" s="206">
        <v>1.64</v>
      </c>
      <c r="N87" s="206">
        <v>1.98</v>
      </c>
      <c r="O87" s="206">
        <v>2.81</v>
      </c>
      <c r="P87" s="206">
        <v>1.04</v>
      </c>
      <c r="Q87" s="206">
        <v>-20.9</v>
      </c>
      <c r="R87" s="206">
        <v>-13.06</v>
      </c>
      <c r="S87" s="206">
        <v>-25.82</v>
      </c>
      <c r="T87" s="206">
        <v>1.41</v>
      </c>
      <c r="U87" s="206">
        <v>1.98</v>
      </c>
      <c r="V87" s="206">
        <v>2.92</v>
      </c>
      <c r="W87" s="206">
        <v>0.56000000000000005</v>
      </c>
      <c r="X87" s="206">
        <v>1.65</v>
      </c>
      <c r="Y87" s="206">
        <v>0</v>
      </c>
      <c r="Z87" s="206">
        <v>4.67</v>
      </c>
      <c r="AA87" s="206">
        <v>1.51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2.31</v>
      </c>
      <c r="E88" s="206">
        <v>0</v>
      </c>
      <c r="F88" s="206">
        <v>0</v>
      </c>
      <c r="G88" s="206">
        <v>0</v>
      </c>
      <c r="H88" s="206">
        <v>0</v>
      </c>
      <c r="I88" s="206">
        <v>38.51</v>
      </c>
      <c r="J88" s="206">
        <v>0</v>
      </c>
      <c r="K88" s="206">
        <v>267.07</v>
      </c>
      <c r="L88" s="206">
        <v>3.5</v>
      </c>
      <c r="M88" s="206">
        <v>1.64</v>
      </c>
      <c r="N88" s="206">
        <v>1.98</v>
      </c>
      <c r="O88" s="206">
        <v>2.81</v>
      </c>
      <c r="P88" s="206">
        <v>1.04</v>
      </c>
      <c r="Q88" s="206">
        <v>-20.9</v>
      </c>
      <c r="R88" s="206">
        <v>-13.06</v>
      </c>
      <c r="S88" s="206">
        <v>-25.82</v>
      </c>
      <c r="T88" s="206">
        <v>1.41</v>
      </c>
      <c r="U88" s="206">
        <v>1.98</v>
      </c>
      <c r="V88" s="206">
        <v>2.92</v>
      </c>
      <c r="W88" s="206">
        <v>0.56000000000000005</v>
      </c>
      <c r="X88" s="206">
        <v>1.65</v>
      </c>
      <c r="Y88" s="206">
        <v>0</v>
      </c>
      <c r="Z88" s="206">
        <v>4.67</v>
      </c>
      <c r="AA88" s="206">
        <v>1.51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2.31</v>
      </c>
      <c r="E89" s="206">
        <v>0</v>
      </c>
      <c r="F89" s="206">
        <v>0</v>
      </c>
      <c r="G89" s="206">
        <v>0</v>
      </c>
      <c r="H89" s="206">
        <v>0</v>
      </c>
      <c r="I89" s="206">
        <v>38.51</v>
      </c>
      <c r="J89" s="206">
        <v>0</v>
      </c>
      <c r="K89" s="206">
        <v>267.07</v>
      </c>
      <c r="L89" s="206">
        <v>3.5</v>
      </c>
      <c r="M89" s="206">
        <v>1.64</v>
      </c>
      <c r="N89" s="206">
        <v>1.98</v>
      </c>
      <c r="O89" s="206">
        <v>2.81</v>
      </c>
      <c r="P89" s="206">
        <v>1.04</v>
      </c>
      <c r="Q89" s="206">
        <v>-20.9</v>
      </c>
      <c r="R89" s="206">
        <v>-13.06</v>
      </c>
      <c r="S89" s="206">
        <v>-25.82</v>
      </c>
      <c r="T89" s="206">
        <v>1.41</v>
      </c>
      <c r="U89" s="206">
        <v>1.98</v>
      </c>
      <c r="V89" s="206">
        <v>0.83</v>
      </c>
      <c r="W89" s="206">
        <v>0.56000000000000005</v>
      </c>
      <c r="X89" s="206">
        <v>1.65</v>
      </c>
      <c r="Y89" s="206">
        <v>0</v>
      </c>
      <c r="Z89" s="206">
        <v>4.67</v>
      </c>
      <c r="AA89" s="206">
        <v>1.51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2.31</v>
      </c>
      <c r="E90" s="206">
        <v>0</v>
      </c>
      <c r="F90" s="206">
        <v>0</v>
      </c>
      <c r="G90" s="206">
        <v>0</v>
      </c>
      <c r="H90" s="206">
        <v>0</v>
      </c>
      <c r="I90" s="206">
        <v>38.51</v>
      </c>
      <c r="J90" s="206">
        <v>0</v>
      </c>
      <c r="K90" s="206">
        <v>267.07</v>
      </c>
      <c r="L90" s="206">
        <v>3.5</v>
      </c>
      <c r="M90" s="206">
        <v>1.64</v>
      </c>
      <c r="N90" s="206">
        <v>1.98</v>
      </c>
      <c r="O90" s="206">
        <v>2.81</v>
      </c>
      <c r="P90" s="206">
        <v>1.04</v>
      </c>
      <c r="Q90" s="206">
        <v>-20.9</v>
      </c>
      <c r="R90" s="206">
        <v>-13.06</v>
      </c>
      <c r="S90" s="206">
        <v>-25.82</v>
      </c>
      <c r="T90" s="206">
        <v>1.41</v>
      </c>
      <c r="U90" s="206">
        <v>1.98</v>
      </c>
      <c r="V90" s="206">
        <v>0.83</v>
      </c>
      <c r="W90" s="206">
        <v>0.52</v>
      </c>
      <c r="X90" s="206">
        <v>1.65</v>
      </c>
      <c r="Y90" s="206">
        <v>0</v>
      </c>
      <c r="Z90" s="206">
        <v>4.67</v>
      </c>
      <c r="AA90" s="206">
        <v>1.51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2.31</v>
      </c>
      <c r="E91" s="206">
        <v>0</v>
      </c>
      <c r="F91" s="206">
        <v>0</v>
      </c>
      <c r="G91" s="206">
        <v>0</v>
      </c>
      <c r="H91" s="206">
        <v>0</v>
      </c>
      <c r="I91" s="206">
        <v>38.51</v>
      </c>
      <c r="J91" s="206">
        <v>0</v>
      </c>
      <c r="K91" s="206">
        <v>267.07</v>
      </c>
      <c r="L91" s="206">
        <v>3.5</v>
      </c>
      <c r="M91" s="206">
        <v>1.64</v>
      </c>
      <c r="N91" s="206">
        <v>1.98</v>
      </c>
      <c r="O91" s="206">
        <v>2.81</v>
      </c>
      <c r="P91" s="206">
        <v>1.04</v>
      </c>
      <c r="Q91" s="206">
        <v>0</v>
      </c>
      <c r="R91" s="206">
        <v>0</v>
      </c>
      <c r="S91" s="206">
        <v>0</v>
      </c>
      <c r="T91" s="206">
        <v>1.41</v>
      </c>
      <c r="U91" s="206">
        <v>1.98</v>
      </c>
      <c r="V91" s="206">
        <v>0.62</v>
      </c>
      <c r="W91" s="206">
        <v>0.56000000000000005</v>
      </c>
      <c r="X91" s="206">
        <v>1.65</v>
      </c>
      <c r="Y91" s="206">
        <v>0</v>
      </c>
      <c r="Z91" s="206">
        <v>4.67</v>
      </c>
      <c r="AA91" s="206">
        <v>1.51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2.31</v>
      </c>
      <c r="E92" s="206">
        <v>0</v>
      </c>
      <c r="F92" s="206">
        <v>0</v>
      </c>
      <c r="G92" s="206">
        <v>0</v>
      </c>
      <c r="H92" s="206">
        <v>0</v>
      </c>
      <c r="I92" s="206">
        <v>38.51</v>
      </c>
      <c r="J92" s="206">
        <v>0</v>
      </c>
      <c r="K92" s="206">
        <v>267.07</v>
      </c>
      <c r="L92" s="206">
        <v>3.5</v>
      </c>
      <c r="M92" s="206">
        <v>1.64</v>
      </c>
      <c r="N92" s="206">
        <v>1.98</v>
      </c>
      <c r="O92" s="206">
        <v>2.81</v>
      </c>
      <c r="P92" s="206">
        <v>1.04</v>
      </c>
      <c r="Q92" s="206">
        <v>0.37</v>
      </c>
      <c r="R92" s="206">
        <v>0</v>
      </c>
      <c r="S92" s="206">
        <v>0</v>
      </c>
      <c r="T92" s="206">
        <v>1.41</v>
      </c>
      <c r="U92" s="206">
        <v>1.98</v>
      </c>
      <c r="V92" s="206">
        <v>0.62</v>
      </c>
      <c r="W92" s="206">
        <v>0.56000000000000005</v>
      </c>
      <c r="X92" s="206">
        <v>1.65</v>
      </c>
      <c r="Y92" s="206">
        <v>0</v>
      </c>
      <c r="Z92" s="206">
        <v>4.67</v>
      </c>
      <c r="AA92" s="206">
        <v>1.51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2.31</v>
      </c>
      <c r="E93" s="206">
        <v>0</v>
      </c>
      <c r="F93" s="206">
        <v>0</v>
      </c>
      <c r="G93" s="206">
        <v>0</v>
      </c>
      <c r="H93" s="206">
        <v>0</v>
      </c>
      <c r="I93" s="206">
        <v>38.51</v>
      </c>
      <c r="J93" s="206">
        <v>0</v>
      </c>
      <c r="K93" s="206">
        <v>327.33</v>
      </c>
      <c r="L93" s="206">
        <v>6.28</v>
      </c>
      <c r="M93" s="206">
        <v>1.58</v>
      </c>
      <c r="N93" s="206">
        <v>1.98</v>
      </c>
      <c r="O93" s="206">
        <v>2.81</v>
      </c>
      <c r="P93" s="206">
        <v>1.04</v>
      </c>
      <c r="Q93" s="206">
        <v>0.37</v>
      </c>
      <c r="R93" s="206">
        <v>0</v>
      </c>
      <c r="S93" s="206">
        <v>0</v>
      </c>
      <c r="T93" s="206">
        <v>1.41</v>
      </c>
      <c r="U93" s="206">
        <v>1.98</v>
      </c>
      <c r="V93" s="206">
        <v>0.37</v>
      </c>
      <c r="W93" s="206">
        <v>0.56000000000000005</v>
      </c>
      <c r="X93" s="206">
        <v>1.65</v>
      </c>
      <c r="Y93" s="206">
        <v>0</v>
      </c>
      <c r="Z93" s="206">
        <v>4.67</v>
      </c>
      <c r="AA93" s="206">
        <v>1.51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2.31</v>
      </c>
      <c r="E94" s="206">
        <v>0</v>
      </c>
      <c r="F94" s="206">
        <v>0</v>
      </c>
      <c r="G94" s="206">
        <v>0</v>
      </c>
      <c r="H94" s="206">
        <v>0</v>
      </c>
      <c r="I94" s="206">
        <v>38.51</v>
      </c>
      <c r="J94" s="206">
        <v>0</v>
      </c>
      <c r="K94" s="206">
        <v>372.33</v>
      </c>
      <c r="L94" s="206">
        <v>6.28</v>
      </c>
      <c r="M94" s="206">
        <v>1.52</v>
      </c>
      <c r="N94" s="206">
        <v>1.98</v>
      </c>
      <c r="O94" s="206">
        <v>2.81</v>
      </c>
      <c r="P94" s="206">
        <v>1.04</v>
      </c>
      <c r="Q94" s="206">
        <v>9.59</v>
      </c>
      <c r="R94" s="206">
        <v>1.36</v>
      </c>
      <c r="S94" s="206">
        <v>6.38</v>
      </c>
      <c r="T94" s="206">
        <v>1.41</v>
      </c>
      <c r="U94" s="206">
        <v>1.98</v>
      </c>
      <c r="V94" s="206">
        <v>0.37</v>
      </c>
      <c r="W94" s="206">
        <v>0.56000000000000005</v>
      </c>
      <c r="X94" s="206">
        <v>1.65</v>
      </c>
      <c r="Y94" s="206">
        <v>0</v>
      </c>
      <c r="Z94" s="206">
        <v>4.67</v>
      </c>
      <c r="AA94" s="206">
        <v>1.51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2.31</v>
      </c>
      <c r="E95" s="206">
        <v>0</v>
      </c>
      <c r="F95" s="206">
        <v>0</v>
      </c>
      <c r="G95" s="206">
        <v>0</v>
      </c>
      <c r="H95" s="206">
        <v>0</v>
      </c>
      <c r="I95" s="206">
        <v>38.51</v>
      </c>
      <c r="J95" s="206">
        <v>0</v>
      </c>
      <c r="K95" s="206">
        <v>372.33</v>
      </c>
      <c r="L95" s="206">
        <v>6.28</v>
      </c>
      <c r="M95" s="206">
        <v>1.46</v>
      </c>
      <c r="N95" s="206">
        <v>1.98</v>
      </c>
      <c r="O95" s="206">
        <v>2.81</v>
      </c>
      <c r="P95" s="206">
        <v>1.04</v>
      </c>
      <c r="Q95" s="206">
        <v>9.59</v>
      </c>
      <c r="R95" s="206">
        <v>2.25</v>
      </c>
      <c r="S95" s="206">
        <v>6.38</v>
      </c>
      <c r="T95" s="206">
        <v>1.41</v>
      </c>
      <c r="U95" s="206">
        <v>1.98</v>
      </c>
      <c r="V95" s="206">
        <v>7.75</v>
      </c>
      <c r="W95" s="206">
        <v>0.56000000000000005</v>
      </c>
      <c r="X95" s="206">
        <v>1.65</v>
      </c>
      <c r="Y95" s="206">
        <v>0</v>
      </c>
      <c r="Z95" s="206">
        <v>40.47</v>
      </c>
      <c r="AA95" s="206">
        <v>1.51</v>
      </c>
      <c r="AB95" s="206">
        <v>0</v>
      </c>
      <c r="AC95" s="206">
        <v>20.89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2.31</v>
      </c>
      <c r="E96" s="206">
        <v>0</v>
      </c>
      <c r="F96" s="206">
        <v>0</v>
      </c>
      <c r="G96" s="206">
        <v>0</v>
      </c>
      <c r="H96" s="206">
        <v>0</v>
      </c>
      <c r="I96" s="206">
        <v>38.51</v>
      </c>
      <c r="J96" s="206">
        <v>0</v>
      </c>
      <c r="K96" s="206">
        <v>372.33</v>
      </c>
      <c r="L96" s="206">
        <v>6.28</v>
      </c>
      <c r="M96" s="206">
        <v>1.46</v>
      </c>
      <c r="N96" s="206">
        <v>1.98</v>
      </c>
      <c r="O96" s="206">
        <v>2.81</v>
      </c>
      <c r="P96" s="206">
        <v>1.04</v>
      </c>
      <c r="Q96" s="206">
        <v>9.59</v>
      </c>
      <c r="R96" s="206">
        <v>2.25</v>
      </c>
      <c r="S96" s="206">
        <v>6.38</v>
      </c>
      <c r="T96" s="206">
        <v>1.41</v>
      </c>
      <c r="U96" s="206">
        <v>1.98</v>
      </c>
      <c r="V96" s="206">
        <v>7.97</v>
      </c>
      <c r="W96" s="206">
        <v>0.56000000000000005</v>
      </c>
      <c r="X96" s="206">
        <v>1.65</v>
      </c>
      <c r="Y96" s="206">
        <v>0</v>
      </c>
      <c r="Z96" s="206">
        <v>64.52</v>
      </c>
      <c r="AA96" s="206">
        <v>20.38</v>
      </c>
      <c r="AB96" s="206">
        <v>0</v>
      </c>
      <c r="AC96" s="206">
        <v>20.89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2.31</v>
      </c>
      <c r="E97" s="206">
        <v>0</v>
      </c>
      <c r="F97" s="206">
        <v>0</v>
      </c>
      <c r="G97" s="206">
        <v>0</v>
      </c>
      <c r="H97" s="206">
        <v>0</v>
      </c>
      <c r="I97" s="206">
        <v>38.51</v>
      </c>
      <c r="J97" s="206">
        <v>0</v>
      </c>
      <c r="K97" s="206">
        <v>372.33</v>
      </c>
      <c r="L97" s="206">
        <v>6.28</v>
      </c>
      <c r="M97" s="206">
        <v>1.52</v>
      </c>
      <c r="N97" s="206">
        <v>1.98</v>
      </c>
      <c r="O97" s="206">
        <v>2.81</v>
      </c>
      <c r="P97" s="206">
        <v>1.04</v>
      </c>
      <c r="Q97" s="206">
        <v>9.59</v>
      </c>
      <c r="R97" s="206">
        <v>3.11</v>
      </c>
      <c r="S97" s="206">
        <v>6.03</v>
      </c>
      <c r="T97" s="206">
        <v>1.41</v>
      </c>
      <c r="U97" s="206">
        <v>1.98</v>
      </c>
      <c r="V97" s="206">
        <v>7.97</v>
      </c>
      <c r="W97" s="206">
        <v>9.85</v>
      </c>
      <c r="X97" s="206">
        <v>28.76</v>
      </c>
      <c r="Y97" s="206">
        <v>0</v>
      </c>
      <c r="Z97" s="206">
        <v>64.52</v>
      </c>
      <c r="AA97" s="206">
        <v>20.38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2.31</v>
      </c>
      <c r="E98" s="206">
        <v>0</v>
      </c>
      <c r="F98" s="206">
        <v>0</v>
      </c>
      <c r="G98" s="206">
        <v>0</v>
      </c>
      <c r="H98" s="206">
        <v>0</v>
      </c>
      <c r="I98" s="206">
        <v>38.51</v>
      </c>
      <c r="J98" s="206">
        <v>0</v>
      </c>
      <c r="K98" s="206">
        <v>372.33</v>
      </c>
      <c r="L98" s="206">
        <v>6.28</v>
      </c>
      <c r="M98" s="206">
        <v>1.58</v>
      </c>
      <c r="N98" s="206">
        <v>1.98</v>
      </c>
      <c r="O98" s="206">
        <v>2.81</v>
      </c>
      <c r="P98" s="206">
        <v>1.04</v>
      </c>
      <c r="Q98" s="206">
        <v>9.59</v>
      </c>
      <c r="R98" s="206">
        <v>3.11</v>
      </c>
      <c r="S98" s="206">
        <v>6.03</v>
      </c>
      <c r="T98" s="206">
        <v>1.41</v>
      </c>
      <c r="U98" s="206">
        <v>1.98</v>
      </c>
      <c r="V98" s="206">
        <v>7.97</v>
      </c>
      <c r="W98" s="206">
        <v>9.85</v>
      </c>
      <c r="X98" s="206">
        <v>28.76</v>
      </c>
      <c r="Y98" s="206">
        <v>0</v>
      </c>
      <c r="Z98" s="206">
        <v>64.52</v>
      </c>
      <c r="AA98" s="206">
        <v>20.38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2.6565000000000016E-2</v>
      </c>
      <c r="E99">
        <f t="shared" si="0"/>
        <v>0</v>
      </c>
      <c r="F99">
        <f t="shared" si="0"/>
        <v>0</v>
      </c>
      <c r="G99">
        <f t="shared" si="0"/>
        <v>0.10384499999999995</v>
      </c>
      <c r="H99">
        <f t="shared" si="0"/>
        <v>0</v>
      </c>
      <c r="I99">
        <f t="shared" si="0"/>
        <v>0.84893250000000042</v>
      </c>
      <c r="J99">
        <f t="shared" si="0"/>
        <v>8.5525000000000011E-3</v>
      </c>
      <c r="K99">
        <f t="shared" si="0"/>
        <v>2.1225050000000021</v>
      </c>
      <c r="L99">
        <f t="shared" si="0"/>
        <v>0.10207499999999979</v>
      </c>
      <c r="M99">
        <f t="shared" si="0"/>
        <v>0.19235000000000047</v>
      </c>
      <c r="N99">
        <f t="shared" si="0"/>
        <v>0.14977000000000026</v>
      </c>
      <c r="O99">
        <f t="shared" si="0"/>
        <v>0.18763499999999908</v>
      </c>
      <c r="P99">
        <f t="shared" si="0"/>
        <v>2.5170000000000043E-2</v>
      </c>
      <c r="Q99">
        <f t="shared" si="0"/>
        <v>1.9007500000000122E-2</v>
      </c>
      <c r="R99">
        <f t="shared" si="0"/>
        <v>-6.703249999999987E-2</v>
      </c>
      <c r="S99">
        <f t="shared" si="0"/>
        <v>-8.2192500000000016E-2</v>
      </c>
      <c r="T99">
        <f t="shared" si="0"/>
        <v>3.383999999999994E-2</v>
      </c>
      <c r="U99">
        <f t="shared" si="0"/>
        <v>4.7422499999999937E-2</v>
      </c>
      <c r="V99">
        <f t="shared" si="0"/>
        <v>0.11004999999999984</v>
      </c>
      <c r="W99">
        <f t="shared" si="0"/>
        <v>6.6092500000000096E-2</v>
      </c>
      <c r="X99">
        <f t="shared" si="0"/>
        <v>0.19461749999999961</v>
      </c>
      <c r="Y99">
        <f t="shared" si="0"/>
        <v>0</v>
      </c>
      <c r="Z99">
        <f t="shared" si="0"/>
        <v>0.49509250000000121</v>
      </c>
      <c r="AA99">
        <f t="shared" si="0"/>
        <v>0.17789749999999971</v>
      </c>
      <c r="AB99">
        <f t="shared" si="0"/>
        <v>0</v>
      </c>
      <c r="AC99">
        <f t="shared" si="0"/>
        <v>0.49765749999999992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0.178485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21.85</v>
      </c>
      <c r="J3" s="206">
        <v>0.42</v>
      </c>
      <c r="K3" s="206">
        <v>42.52</v>
      </c>
      <c r="L3" s="206">
        <v>31.62</v>
      </c>
      <c r="M3" s="206">
        <v>0</v>
      </c>
      <c r="N3" s="206">
        <v>0.73</v>
      </c>
      <c r="O3" s="206">
        <v>1.92</v>
      </c>
      <c r="P3" s="206">
        <v>2.6</v>
      </c>
      <c r="Q3" s="206">
        <v>4.54</v>
      </c>
      <c r="R3" s="206">
        <v>2.38</v>
      </c>
      <c r="S3" s="206">
        <v>3.49</v>
      </c>
      <c r="T3" s="206">
        <v>1.41</v>
      </c>
      <c r="U3" s="206">
        <v>10.54</v>
      </c>
      <c r="V3" s="206">
        <v>4.6100000000000003</v>
      </c>
      <c r="W3" s="206">
        <v>3.48</v>
      </c>
      <c r="X3" s="206">
        <v>14.4</v>
      </c>
      <c r="Y3" s="206">
        <v>0</v>
      </c>
      <c r="Z3" s="206">
        <v>37.979999999999997</v>
      </c>
      <c r="AA3" s="206">
        <v>13.29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21.85</v>
      </c>
      <c r="J4" s="206">
        <v>0.42</v>
      </c>
      <c r="K4" s="206">
        <v>42.52</v>
      </c>
      <c r="L4" s="206">
        <v>30.02</v>
      </c>
      <c r="M4" s="206">
        <v>0</v>
      </c>
      <c r="N4" s="206">
        <v>1.1399999999999999</v>
      </c>
      <c r="O4" s="206">
        <v>1.92</v>
      </c>
      <c r="P4" s="206">
        <v>2.6</v>
      </c>
      <c r="Q4" s="206">
        <v>4.58</v>
      </c>
      <c r="R4" s="206">
        <v>2.38</v>
      </c>
      <c r="S4" s="206">
        <v>3.49</v>
      </c>
      <c r="T4" s="206">
        <v>1.41</v>
      </c>
      <c r="U4" s="206">
        <v>10.54</v>
      </c>
      <c r="V4" s="206">
        <v>4.6100000000000003</v>
      </c>
      <c r="W4" s="206">
        <v>3.67</v>
      </c>
      <c r="X4" s="206">
        <v>14.4</v>
      </c>
      <c r="Y4" s="206">
        <v>0</v>
      </c>
      <c r="Z4" s="206">
        <v>37.979999999999997</v>
      </c>
      <c r="AA4" s="206">
        <v>13.29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22.26</v>
      </c>
      <c r="J5" s="206">
        <v>0</v>
      </c>
      <c r="K5" s="206">
        <v>42.52</v>
      </c>
      <c r="L5" s="206">
        <v>30.02</v>
      </c>
      <c r="M5" s="206">
        <v>0</v>
      </c>
      <c r="N5" s="206">
        <v>1.1399999999999999</v>
      </c>
      <c r="O5" s="206">
        <v>1.93</v>
      </c>
      <c r="P5" s="206">
        <v>2.6</v>
      </c>
      <c r="Q5" s="206">
        <v>4.58</v>
      </c>
      <c r="R5" s="206">
        <v>2.38</v>
      </c>
      <c r="S5" s="206">
        <v>3.71</v>
      </c>
      <c r="T5" s="206">
        <v>1.41</v>
      </c>
      <c r="U5" s="206">
        <v>10.54</v>
      </c>
      <c r="V5" s="206">
        <v>4.6100000000000003</v>
      </c>
      <c r="W5" s="206">
        <v>3.67</v>
      </c>
      <c r="X5" s="206">
        <v>14.4</v>
      </c>
      <c r="Y5" s="206">
        <v>0</v>
      </c>
      <c r="Z5" s="206">
        <v>37.979999999999997</v>
      </c>
      <c r="AA5" s="206">
        <v>13.29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22.26</v>
      </c>
      <c r="J6" s="206">
        <v>0</v>
      </c>
      <c r="K6" s="206">
        <v>42.52</v>
      </c>
      <c r="L6" s="206">
        <v>30.02</v>
      </c>
      <c r="M6" s="206">
        <v>0</v>
      </c>
      <c r="N6" s="206">
        <v>1.1399999999999999</v>
      </c>
      <c r="O6" s="206">
        <v>1.92</v>
      </c>
      <c r="P6" s="206">
        <v>2.6</v>
      </c>
      <c r="Q6" s="206">
        <v>4.58</v>
      </c>
      <c r="R6" s="206">
        <v>2.38</v>
      </c>
      <c r="S6" s="206">
        <v>3.71</v>
      </c>
      <c r="T6" s="206">
        <v>1.41</v>
      </c>
      <c r="U6" s="206">
        <v>10.54</v>
      </c>
      <c r="V6" s="206">
        <v>4.6100000000000003</v>
      </c>
      <c r="W6" s="206">
        <v>3.67</v>
      </c>
      <c r="X6" s="206">
        <v>14.4</v>
      </c>
      <c r="Y6" s="206">
        <v>0</v>
      </c>
      <c r="Z6" s="206">
        <v>37.979999999999997</v>
      </c>
      <c r="AA6" s="206">
        <v>13.29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22.26</v>
      </c>
      <c r="J7" s="206">
        <v>0</v>
      </c>
      <c r="K7" s="206">
        <v>42.52</v>
      </c>
      <c r="L7" s="206">
        <v>30.02</v>
      </c>
      <c r="M7" s="206">
        <v>0</v>
      </c>
      <c r="N7" s="206">
        <v>1.1399999999999999</v>
      </c>
      <c r="O7" s="206">
        <v>1.92</v>
      </c>
      <c r="P7" s="206">
        <v>2.6</v>
      </c>
      <c r="Q7" s="206">
        <v>4.58</v>
      </c>
      <c r="R7" s="206">
        <v>2.38</v>
      </c>
      <c r="S7" s="206">
        <v>3.57</v>
      </c>
      <c r="T7" s="206">
        <v>1.41</v>
      </c>
      <c r="U7" s="206">
        <v>10.54</v>
      </c>
      <c r="V7" s="206">
        <v>4.6100000000000003</v>
      </c>
      <c r="W7" s="206">
        <v>3.67</v>
      </c>
      <c r="X7" s="206">
        <v>14.4</v>
      </c>
      <c r="Y7" s="206">
        <v>0</v>
      </c>
      <c r="Z7" s="206">
        <v>37.979999999999997</v>
      </c>
      <c r="AA7" s="206">
        <v>13.29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22.26</v>
      </c>
      <c r="J8" s="206">
        <v>0</v>
      </c>
      <c r="K8" s="206">
        <v>42.52</v>
      </c>
      <c r="L8" s="206">
        <v>30.02</v>
      </c>
      <c r="M8" s="206">
        <v>0</v>
      </c>
      <c r="N8" s="206">
        <v>1.1399999999999999</v>
      </c>
      <c r="O8" s="206">
        <v>1.93</v>
      </c>
      <c r="P8" s="206">
        <v>2.6</v>
      </c>
      <c r="Q8" s="206">
        <v>4.58</v>
      </c>
      <c r="R8" s="206">
        <v>2.38</v>
      </c>
      <c r="S8" s="206">
        <v>3.57</v>
      </c>
      <c r="T8" s="206">
        <v>1.41</v>
      </c>
      <c r="U8" s="206">
        <v>10.54</v>
      </c>
      <c r="V8" s="206">
        <v>4.6100000000000003</v>
      </c>
      <c r="W8" s="206">
        <v>3.67</v>
      </c>
      <c r="X8" s="206">
        <v>14.4</v>
      </c>
      <c r="Y8" s="206">
        <v>0</v>
      </c>
      <c r="Z8" s="206">
        <v>37.979999999999997</v>
      </c>
      <c r="AA8" s="206">
        <v>13.29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22.26</v>
      </c>
      <c r="J9" s="206">
        <v>0</v>
      </c>
      <c r="K9" s="206">
        <v>42.52</v>
      </c>
      <c r="L9" s="206">
        <v>30.02</v>
      </c>
      <c r="M9" s="206">
        <v>0</v>
      </c>
      <c r="N9" s="206">
        <v>1.1399999999999999</v>
      </c>
      <c r="O9" s="206">
        <v>1.93</v>
      </c>
      <c r="P9" s="206">
        <v>2.6</v>
      </c>
      <c r="Q9" s="206">
        <v>4.58</v>
      </c>
      <c r="R9" s="206">
        <v>2.38</v>
      </c>
      <c r="S9" s="206">
        <v>3.57</v>
      </c>
      <c r="T9" s="206">
        <v>1.41</v>
      </c>
      <c r="U9" s="206">
        <v>10.54</v>
      </c>
      <c r="V9" s="206">
        <v>4.6100000000000003</v>
      </c>
      <c r="W9" s="206">
        <v>3.67</v>
      </c>
      <c r="X9" s="206">
        <v>14.4</v>
      </c>
      <c r="Y9" s="206">
        <v>0</v>
      </c>
      <c r="Z9" s="206">
        <v>37.979999999999997</v>
      </c>
      <c r="AA9" s="206">
        <v>13.29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22.26</v>
      </c>
      <c r="J10" s="206">
        <v>0</v>
      </c>
      <c r="K10" s="206">
        <v>42.52</v>
      </c>
      <c r="L10" s="206">
        <v>30.02</v>
      </c>
      <c r="M10" s="206">
        <v>0</v>
      </c>
      <c r="N10" s="206">
        <v>1.1399999999999999</v>
      </c>
      <c r="O10" s="206">
        <v>1.92</v>
      </c>
      <c r="P10" s="206">
        <v>2.6</v>
      </c>
      <c r="Q10" s="206">
        <v>4.58</v>
      </c>
      <c r="R10" s="206">
        <v>2.38</v>
      </c>
      <c r="S10" s="206">
        <v>3.57</v>
      </c>
      <c r="T10" s="206">
        <v>1.41</v>
      </c>
      <c r="U10" s="206">
        <v>10.54</v>
      </c>
      <c r="V10" s="206">
        <v>4.6100000000000003</v>
      </c>
      <c r="W10" s="206">
        <v>3.67</v>
      </c>
      <c r="X10" s="206">
        <v>14.4</v>
      </c>
      <c r="Y10" s="206">
        <v>0</v>
      </c>
      <c r="Z10" s="206">
        <v>37.979999999999997</v>
      </c>
      <c r="AA10" s="206">
        <v>13.29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22.26</v>
      </c>
      <c r="J11" s="206">
        <v>0</v>
      </c>
      <c r="K11" s="206">
        <v>42.52</v>
      </c>
      <c r="L11" s="206">
        <v>30.02</v>
      </c>
      <c r="M11" s="206">
        <v>0</v>
      </c>
      <c r="N11" s="206">
        <v>1.1399999999999999</v>
      </c>
      <c r="O11" s="206">
        <v>1.92</v>
      </c>
      <c r="P11" s="206">
        <v>2.6</v>
      </c>
      <c r="Q11" s="206">
        <v>4.58</v>
      </c>
      <c r="R11" s="206">
        <v>2.38</v>
      </c>
      <c r="S11" s="206">
        <v>3.57</v>
      </c>
      <c r="T11" s="206">
        <v>1.41</v>
      </c>
      <c r="U11" s="206">
        <v>10.54</v>
      </c>
      <c r="V11" s="206">
        <v>4.6100000000000003</v>
      </c>
      <c r="W11" s="206">
        <v>3.67</v>
      </c>
      <c r="X11" s="206">
        <v>14.4</v>
      </c>
      <c r="Y11" s="206">
        <v>0</v>
      </c>
      <c r="Z11" s="206">
        <v>37.979999999999997</v>
      </c>
      <c r="AA11" s="206">
        <v>13.29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22.26</v>
      </c>
      <c r="J12" s="206">
        <v>0</v>
      </c>
      <c r="K12" s="206">
        <v>42.52</v>
      </c>
      <c r="L12" s="206">
        <v>30.02</v>
      </c>
      <c r="M12" s="206">
        <v>0</v>
      </c>
      <c r="N12" s="206">
        <v>1.1399999999999999</v>
      </c>
      <c r="O12" s="206">
        <v>1.92</v>
      </c>
      <c r="P12" s="206">
        <v>2.6</v>
      </c>
      <c r="Q12" s="206">
        <v>4.58</v>
      </c>
      <c r="R12" s="206">
        <v>2.38</v>
      </c>
      <c r="S12" s="206">
        <v>3.57</v>
      </c>
      <c r="T12" s="206">
        <v>1.41</v>
      </c>
      <c r="U12" s="206">
        <v>10.54</v>
      </c>
      <c r="V12" s="206">
        <v>4.6100000000000003</v>
      </c>
      <c r="W12" s="206">
        <v>3.67</v>
      </c>
      <c r="X12" s="206">
        <v>14.4</v>
      </c>
      <c r="Y12" s="206">
        <v>0</v>
      </c>
      <c r="Z12" s="206">
        <v>37.979999999999997</v>
      </c>
      <c r="AA12" s="206">
        <v>13.29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22.26</v>
      </c>
      <c r="J13" s="206">
        <v>0</v>
      </c>
      <c r="K13" s="206">
        <v>42.52</v>
      </c>
      <c r="L13" s="206">
        <v>30.02</v>
      </c>
      <c r="M13" s="206">
        <v>0</v>
      </c>
      <c r="N13" s="206">
        <v>1.1399999999999999</v>
      </c>
      <c r="O13" s="206">
        <v>1.92</v>
      </c>
      <c r="P13" s="206">
        <v>2.6</v>
      </c>
      <c r="Q13" s="206">
        <v>4.58</v>
      </c>
      <c r="R13" s="206">
        <v>2.38</v>
      </c>
      <c r="S13" s="206">
        <v>3.57</v>
      </c>
      <c r="T13" s="206">
        <v>1.41</v>
      </c>
      <c r="U13" s="206">
        <v>10.54</v>
      </c>
      <c r="V13" s="206">
        <v>4.6100000000000003</v>
      </c>
      <c r="W13" s="206">
        <v>3.67</v>
      </c>
      <c r="X13" s="206">
        <v>14.4</v>
      </c>
      <c r="Y13" s="206">
        <v>0</v>
      </c>
      <c r="Z13" s="206">
        <v>37.979999999999997</v>
      </c>
      <c r="AA13" s="206">
        <v>13.29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22.26</v>
      </c>
      <c r="J14" s="206">
        <v>0</v>
      </c>
      <c r="K14" s="206">
        <v>42.52</v>
      </c>
      <c r="L14" s="206">
        <v>30.02</v>
      </c>
      <c r="M14" s="206">
        <v>0</v>
      </c>
      <c r="N14" s="206">
        <v>1.1399999999999999</v>
      </c>
      <c r="O14" s="206">
        <v>1.92</v>
      </c>
      <c r="P14" s="206">
        <v>2.6</v>
      </c>
      <c r="Q14" s="206">
        <v>4.58</v>
      </c>
      <c r="R14" s="206">
        <v>2.38</v>
      </c>
      <c r="S14" s="206">
        <v>3.57</v>
      </c>
      <c r="T14" s="206">
        <v>1.41</v>
      </c>
      <c r="U14" s="206">
        <v>10.54</v>
      </c>
      <c r="V14" s="206">
        <v>4.6100000000000003</v>
      </c>
      <c r="W14" s="206">
        <v>3.67</v>
      </c>
      <c r="X14" s="206">
        <v>14.4</v>
      </c>
      <c r="Y14" s="206">
        <v>0</v>
      </c>
      <c r="Z14" s="206">
        <v>37.979999999999997</v>
      </c>
      <c r="AA14" s="206">
        <v>13.29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22.26</v>
      </c>
      <c r="J15" s="206">
        <v>0</v>
      </c>
      <c r="K15" s="206">
        <v>42.52</v>
      </c>
      <c r="L15" s="206">
        <v>30.02</v>
      </c>
      <c r="M15" s="206">
        <v>0</v>
      </c>
      <c r="N15" s="206">
        <v>1.1399999999999999</v>
      </c>
      <c r="O15" s="206">
        <v>1.92</v>
      </c>
      <c r="P15" s="206">
        <v>2.6</v>
      </c>
      <c r="Q15" s="206">
        <v>4.58</v>
      </c>
      <c r="R15" s="206">
        <v>2.38</v>
      </c>
      <c r="S15" s="206">
        <v>3.57</v>
      </c>
      <c r="T15" s="206">
        <v>1.41</v>
      </c>
      <c r="U15" s="206">
        <v>10.54</v>
      </c>
      <c r="V15" s="206">
        <v>4.6100000000000003</v>
      </c>
      <c r="W15" s="206">
        <v>3.67</v>
      </c>
      <c r="X15" s="206">
        <v>14.4</v>
      </c>
      <c r="Y15" s="206">
        <v>0</v>
      </c>
      <c r="Z15" s="206">
        <v>37.979999999999997</v>
      </c>
      <c r="AA15" s="206">
        <v>13.29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22.26</v>
      </c>
      <c r="J16" s="206">
        <v>0</v>
      </c>
      <c r="K16" s="206">
        <v>42.52</v>
      </c>
      <c r="L16" s="206">
        <v>30.02</v>
      </c>
      <c r="M16" s="206">
        <v>0</v>
      </c>
      <c r="N16" s="206">
        <v>1.1399999999999999</v>
      </c>
      <c r="O16" s="206">
        <v>1.92</v>
      </c>
      <c r="P16" s="206">
        <v>2.6</v>
      </c>
      <c r="Q16" s="206">
        <v>4.58</v>
      </c>
      <c r="R16" s="206">
        <v>2.38</v>
      </c>
      <c r="S16" s="206">
        <v>3.57</v>
      </c>
      <c r="T16" s="206">
        <v>1.41</v>
      </c>
      <c r="U16" s="206">
        <v>10.54</v>
      </c>
      <c r="V16" s="206">
        <v>4.6100000000000003</v>
      </c>
      <c r="W16" s="206">
        <v>3.67</v>
      </c>
      <c r="X16" s="206">
        <v>14.4</v>
      </c>
      <c r="Y16" s="206">
        <v>0</v>
      </c>
      <c r="Z16" s="206">
        <v>37.979999999999997</v>
      </c>
      <c r="AA16" s="206">
        <v>13.29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22.26</v>
      </c>
      <c r="J17" s="206">
        <v>0</v>
      </c>
      <c r="K17" s="206">
        <v>42.52</v>
      </c>
      <c r="L17" s="206">
        <v>30.02</v>
      </c>
      <c r="M17" s="206">
        <v>0</v>
      </c>
      <c r="N17" s="206">
        <v>1.1399999999999999</v>
      </c>
      <c r="O17" s="206">
        <v>1.92</v>
      </c>
      <c r="P17" s="206">
        <v>2.6</v>
      </c>
      <c r="Q17" s="206">
        <v>4.58</v>
      </c>
      <c r="R17" s="206">
        <v>2.38</v>
      </c>
      <c r="S17" s="206">
        <v>3.57</v>
      </c>
      <c r="T17" s="206">
        <v>1.41</v>
      </c>
      <c r="U17" s="206">
        <v>10.54</v>
      </c>
      <c r="V17" s="206">
        <v>4.6100000000000003</v>
      </c>
      <c r="W17" s="206">
        <v>3.67</v>
      </c>
      <c r="X17" s="206">
        <v>14.4</v>
      </c>
      <c r="Y17" s="206">
        <v>0</v>
      </c>
      <c r="Z17" s="206">
        <v>37.979999999999997</v>
      </c>
      <c r="AA17" s="206">
        <v>13.29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22.26</v>
      </c>
      <c r="J18" s="206">
        <v>0</v>
      </c>
      <c r="K18" s="206">
        <v>42.52</v>
      </c>
      <c r="L18" s="206">
        <v>30.02</v>
      </c>
      <c r="M18" s="206">
        <v>0</v>
      </c>
      <c r="N18" s="206">
        <v>1.1399999999999999</v>
      </c>
      <c r="O18" s="206">
        <v>1.92</v>
      </c>
      <c r="P18" s="206">
        <v>2.6</v>
      </c>
      <c r="Q18" s="206">
        <v>4.58</v>
      </c>
      <c r="R18" s="206">
        <v>2.38</v>
      </c>
      <c r="S18" s="206">
        <v>3.57</v>
      </c>
      <c r="T18" s="206">
        <v>1.41</v>
      </c>
      <c r="U18" s="206">
        <v>10.54</v>
      </c>
      <c r="V18" s="206">
        <v>4.6100000000000003</v>
      </c>
      <c r="W18" s="206">
        <v>3.67</v>
      </c>
      <c r="X18" s="206">
        <v>14.4</v>
      </c>
      <c r="Y18" s="206">
        <v>0</v>
      </c>
      <c r="Z18" s="206">
        <v>37.979999999999997</v>
      </c>
      <c r="AA18" s="206">
        <v>13.29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22.26</v>
      </c>
      <c r="J19" s="206">
        <v>0</v>
      </c>
      <c r="K19" s="206">
        <v>42.52</v>
      </c>
      <c r="L19" s="206">
        <v>30.02</v>
      </c>
      <c r="M19" s="206">
        <v>0</v>
      </c>
      <c r="N19" s="206">
        <v>1.1399999999999999</v>
      </c>
      <c r="O19" s="206">
        <v>1.93</v>
      </c>
      <c r="P19" s="206">
        <v>2.6</v>
      </c>
      <c r="Q19" s="206">
        <v>4.58</v>
      </c>
      <c r="R19" s="206">
        <v>2.38</v>
      </c>
      <c r="S19" s="206">
        <v>3.57</v>
      </c>
      <c r="T19" s="206">
        <v>1.41</v>
      </c>
      <c r="U19" s="206">
        <v>10.54</v>
      </c>
      <c r="V19" s="206">
        <v>4.6100000000000003</v>
      </c>
      <c r="W19" s="206">
        <v>3.67</v>
      </c>
      <c r="X19" s="206">
        <v>14.4</v>
      </c>
      <c r="Y19" s="206">
        <v>0</v>
      </c>
      <c r="Z19" s="206">
        <v>37.979999999999997</v>
      </c>
      <c r="AA19" s="206">
        <v>13.29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22.26</v>
      </c>
      <c r="J20" s="206">
        <v>0</v>
      </c>
      <c r="K20" s="206">
        <v>42.52</v>
      </c>
      <c r="L20" s="206">
        <v>30.02</v>
      </c>
      <c r="M20" s="206">
        <v>0</v>
      </c>
      <c r="N20" s="206">
        <v>1.1399999999999999</v>
      </c>
      <c r="O20" s="206">
        <v>1.93</v>
      </c>
      <c r="P20" s="206">
        <v>2.6</v>
      </c>
      <c r="Q20" s="206">
        <v>4.58</v>
      </c>
      <c r="R20" s="206">
        <v>2.38</v>
      </c>
      <c r="S20" s="206">
        <v>3.57</v>
      </c>
      <c r="T20" s="206">
        <v>1.41</v>
      </c>
      <c r="U20" s="206">
        <v>10.54</v>
      </c>
      <c r="V20" s="206">
        <v>4.6100000000000003</v>
      </c>
      <c r="W20" s="206">
        <v>3.67</v>
      </c>
      <c r="X20" s="206">
        <v>14.4</v>
      </c>
      <c r="Y20" s="206">
        <v>0</v>
      </c>
      <c r="Z20" s="206">
        <v>37.979999999999997</v>
      </c>
      <c r="AA20" s="206">
        <v>13.29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22.26</v>
      </c>
      <c r="J21" s="206">
        <v>0</v>
      </c>
      <c r="K21" s="206">
        <v>42.52</v>
      </c>
      <c r="L21" s="206">
        <v>30.02</v>
      </c>
      <c r="M21" s="206">
        <v>0</v>
      </c>
      <c r="N21" s="206">
        <v>1.1399999999999999</v>
      </c>
      <c r="O21" s="206">
        <v>1.92</v>
      </c>
      <c r="P21" s="206">
        <v>2.6</v>
      </c>
      <c r="Q21" s="206">
        <v>4.58</v>
      </c>
      <c r="R21" s="206">
        <v>2.38</v>
      </c>
      <c r="S21" s="206">
        <v>3.57</v>
      </c>
      <c r="T21" s="206">
        <v>1.41</v>
      </c>
      <c r="U21" s="206">
        <v>10.54</v>
      </c>
      <c r="V21" s="206">
        <v>4.6100000000000003</v>
      </c>
      <c r="W21" s="206">
        <v>3.67</v>
      </c>
      <c r="X21" s="206">
        <v>14.4</v>
      </c>
      <c r="Y21" s="206">
        <v>0</v>
      </c>
      <c r="Z21" s="206">
        <v>37.979999999999997</v>
      </c>
      <c r="AA21" s="206">
        <v>13.29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22.26</v>
      </c>
      <c r="J22" s="206">
        <v>0</v>
      </c>
      <c r="K22" s="206">
        <v>42.52</v>
      </c>
      <c r="L22" s="206">
        <v>30.02</v>
      </c>
      <c r="M22" s="206">
        <v>0</v>
      </c>
      <c r="N22" s="206">
        <v>1.1399999999999999</v>
      </c>
      <c r="O22" s="206">
        <v>1.92</v>
      </c>
      <c r="P22" s="206">
        <v>2.6</v>
      </c>
      <c r="Q22" s="206">
        <v>4.58</v>
      </c>
      <c r="R22" s="206">
        <v>2.38</v>
      </c>
      <c r="S22" s="206">
        <v>3.71</v>
      </c>
      <c r="T22" s="206">
        <v>1.41</v>
      </c>
      <c r="U22" s="206">
        <v>10.54</v>
      </c>
      <c r="V22" s="206">
        <v>4.6100000000000003</v>
      </c>
      <c r="W22" s="206">
        <v>3.67</v>
      </c>
      <c r="X22" s="206">
        <v>14.4</v>
      </c>
      <c r="Y22" s="206">
        <v>0</v>
      </c>
      <c r="Z22" s="206">
        <v>37.979999999999997</v>
      </c>
      <c r="AA22" s="206">
        <v>13.29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22.26</v>
      </c>
      <c r="J23" s="206">
        <v>0</v>
      </c>
      <c r="K23" s="206">
        <v>42.52</v>
      </c>
      <c r="L23" s="206">
        <v>30.02</v>
      </c>
      <c r="M23" s="206">
        <v>0</v>
      </c>
      <c r="N23" s="206">
        <v>3.06</v>
      </c>
      <c r="O23" s="206">
        <v>5.07</v>
      </c>
      <c r="P23" s="206">
        <v>2.6</v>
      </c>
      <c r="Q23" s="206">
        <v>4.58</v>
      </c>
      <c r="R23" s="206">
        <v>2.38</v>
      </c>
      <c r="S23" s="206">
        <v>4.37</v>
      </c>
      <c r="T23" s="206">
        <v>1.41</v>
      </c>
      <c r="U23" s="206">
        <v>10.54</v>
      </c>
      <c r="V23" s="206">
        <v>4.6100000000000003</v>
      </c>
      <c r="W23" s="206">
        <v>3.67</v>
      </c>
      <c r="X23" s="206">
        <v>14.4</v>
      </c>
      <c r="Y23" s="206">
        <v>0</v>
      </c>
      <c r="Z23" s="206">
        <v>37.979999999999997</v>
      </c>
      <c r="AA23" s="206">
        <v>13.29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22.26</v>
      </c>
      <c r="J24" s="206">
        <v>0</v>
      </c>
      <c r="K24" s="206">
        <v>42.52</v>
      </c>
      <c r="L24" s="206">
        <v>30.02</v>
      </c>
      <c r="M24" s="206">
        <v>0</v>
      </c>
      <c r="N24" s="206">
        <v>1.1499999999999999</v>
      </c>
      <c r="O24" s="206">
        <v>1.92</v>
      </c>
      <c r="P24" s="206">
        <v>2.6</v>
      </c>
      <c r="Q24" s="206">
        <v>4.58</v>
      </c>
      <c r="R24" s="206">
        <v>2.38</v>
      </c>
      <c r="S24" s="206">
        <v>4.37</v>
      </c>
      <c r="T24" s="206">
        <v>1.41</v>
      </c>
      <c r="U24" s="206">
        <v>10.54</v>
      </c>
      <c r="V24" s="206">
        <v>4.6100000000000003</v>
      </c>
      <c r="W24" s="206">
        <v>3.67</v>
      </c>
      <c r="X24" s="206">
        <v>14.4</v>
      </c>
      <c r="Y24" s="206">
        <v>0</v>
      </c>
      <c r="Z24" s="206">
        <v>37.979999999999997</v>
      </c>
      <c r="AA24" s="206">
        <v>13.29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22.26</v>
      </c>
      <c r="J25" s="206">
        <v>0</v>
      </c>
      <c r="K25" s="206">
        <v>42.52</v>
      </c>
      <c r="L25" s="206">
        <v>30.02</v>
      </c>
      <c r="M25" s="206">
        <v>0</v>
      </c>
      <c r="N25" s="206">
        <v>1.1499999999999999</v>
      </c>
      <c r="O25" s="206">
        <v>1.92</v>
      </c>
      <c r="P25" s="206">
        <v>2.6</v>
      </c>
      <c r="Q25" s="206">
        <v>4.58</v>
      </c>
      <c r="R25" s="206">
        <v>2.38</v>
      </c>
      <c r="S25" s="206">
        <v>4.37</v>
      </c>
      <c r="T25" s="206">
        <v>1.41</v>
      </c>
      <c r="U25" s="206">
        <v>10.54</v>
      </c>
      <c r="V25" s="206">
        <v>4.6100000000000003</v>
      </c>
      <c r="W25" s="206">
        <v>3.67</v>
      </c>
      <c r="X25" s="206">
        <v>14.4</v>
      </c>
      <c r="Y25" s="206">
        <v>0</v>
      </c>
      <c r="Z25" s="206">
        <v>2.7</v>
      </c>
      <c r="AA25" s="206">
        <v>0.87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1.93</v>
      </c>
      <c r="H26" s="206">
        <v>0</v>
      </c>
      <c r="I26" s="206">
        <v>19.899999999999999</v>
      </c>
      <c r="J26" s="206">
        <v>0</v>
      </c>
      <c r="K26" s="206">
        <v>44.05</v>
      </c>
      <c r="L26" s="206">
        <v>30.02</v>
      </c>
      <c r="M26" s="206">
        <v>0</v>
      </c>
      <c r="N26" s="206">
        <v>1.1499999999999999</v>
      </c>
      <c r="O26" s="206">
        <v>1.92</v>
      </c>
      <c r="P26" s="206">
        <v>2.6</v>
      </c>
      <c r="Q26" s="206">
        <v>4.58</v>
      </c>
      <c r="R26" s="206">
        <v>0.21</v>
      </c>
      <c r="S26" s="206">
        <v>4.7</v>
      </c>
      <c r="T26" s="206">
        <v>1.41</v>
      </c>
      <c r="U26" s="206">
        <v>10.54</v>
      </c>
      <c r="V26" s="206">
        <v>4.6100000000000003</v>
      </c>
      <c r="W26" s="206">
        <v>3.67</v>
      </c>
      <c r="X26" s="206">
        <v>0.96</v>
      </c>
      <c r="Y26" s="206">
        <v>0</v>
      </c>
      <c r="Z26" s="206">
        <v>2.7</v>
      </c>
      <c r="AA26" s="206">
        <v>0.87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4.96</v>
      </c>
      <c r="H27" s="206">
        <v>0</v>
      </c>
      <c r="I27" s="206">
        <v>14.33</v>
      </c>
      <c r="J27" s="206">
        <v>1.39</v>
      </c>
      <c r="K27" s="206">
        <v>24.34</v>
      </c>
      <c r="L27" s="206">
        <v>30.02</v>
      </c>
      <c r="M27" s="206">
        <v>0</v>
      </c>
      <c r="N27" s="206">
        <v>1.1499999999999999</v>
      </c>
      <c r="O27" s="206">
        <v>1.92</v>
      </c>
      <c r="P27" s="206">
        <v>2.6</v>
      </c>
      <c r="Q27" s="206">
        <v>4.58</v>
      </c>
      <c r="R27" s="206">
        <v>1.08</v>
      </c>
      <c r="S27" s="206">
        <v>5.16</v>
      </c>
      <c r="T27" s="206">
        <v>1.41</v>
      </c>
      <c r="U27" s="206">
        <v>10.54</v>
      </c>
      <c r="V27" s="206">
        <v>0.18</v>
      </c>
      <c r="W27" s="206">
        <v>0.33</v>
      </c>
      <c r="X27" s="206">
        <v>0.96</v>
      </c>
      <c r="Y27" s="206">
        <v>0</v>
      </c>
      <c r="Z27" s="206">
        <v>2.7</v>
      </c>
      <c r="AA27" s="206">
        <v>0.88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8.27</v>
      </c>
      <c r="H28" s="206">
        <v>0</v>
      </c>
      <c r="I28" s="206">
        <v>9.8800000000000008</v>
      </c>
      <c r="J28" s="206">
        <v>1.39</v>
      </c>
      <c r="K28" s="206">
        <v>10.84</v>
      </c>
      <c r="L28" s="206">
        <v>3.79</v>
      </c>
      <c r="M28" s="206">
        <v>0</v>
      </c>
      <c r="N28" s="206">
        <v>1.1499999999999999</v>
      </c>
      <c r="O28" s="206">
        <v>1.92</v>
      </c>
      <c r="P28" s="206">
        <v>2.6</v>
      </c>
      <c r="Q28" s="206">
        <v>0.21</v>
      </c>
      <c r="R28" s="206">
        <v>0.23</v>
      </c>
      <c r="S28" s="206">
        <v>1.1200000000000001</v>
      </c>
      <c r="T28" s="206">
        <v>1.41</v>
      </c>
      <c r="U28" s="206">
        <v>10.54</v>
      </c>
      <c r="V28" s="206">
        <v>0.18</v>
      </c>
      <c r="W28" s="206">
        <v>0.33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11.03</v>
      </c>
      <c r="H29" s="206">
        <v>0</v>
      </c>
      <c r="I29" s="206">
        <v>9.8800000000000008</v>
      </c>
      <c r="J29" s="206">
        <v>1.39</v>
      </c>
      <c r="K29" s="206">
        <v>3.65</v>
      </c>
      <c r="L29" s="206">
        <v>2.1</v>
      </c>
      <c r="M29" s="206">
        <v>0</v>
      </c>
      <c r="N29" s="206">
        <v>1.1499999999999999</v>
      </c>
      <c r="O29" s="206">
        <v>1.92</v>
      </c>
      <c r="P29" s="206">
        <v>2.6</v>
      </c>
      <c r="Q29" s="206">
        <v>0.31</v>
      </c>
      <c r="R29" s="206">
        <v>0.21</v>
      </c>
      <c r="S29" s="206">
        <v>0.26</v>
      </c>
      <c r="T29" s="206">
        <v>1.41</v>
      </c>
      <c r="U29" s="206">
        <v>10.54</v>
      </c>
      <c r="V29" s="206">
        <v>0.18</v>
      </c>
      <c r="W29" s="206">
        <v>0.33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9.8800000000000008</v>
      </c>
      <c r="J30" s="206">
        <v>1.39</v>
      </c>
      <c r="K30" s="206">
        <v>3.65</v>
      </c>
      <c r="L30" s="206">
        <v>1.66</v>
      </c>
      <c r="M30" s="206">
        <v>0</v>
      </c>
      <c r="N30" s="206">
        <v>1.1499999999999999</v>
      </c>
      <c r="O30" s="206">
        <v>1.92</v>
      </c>
      <c r="P30" s="206">
        <v>2.6</v>
      </c>
      <c r="Q30" s="206">
        <v>0.21</v>
      </c>
      <c r="R30" s="206">
        <v>0.21</v>
      </c>
      <c r="S30" s="206">
        <v>0.26</v>
      </c>
      <c r="T30" s="206">
        <v>1.41</v>
      </c>
      <c r="U30" s="206">
        <v>10.54</v>
      </c>
      <c r="V30" s="206">
        <v>0.18</v>
      </c>
      <c r="W30" s="206">
        <v>0.33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9.02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9.8800000000000008</v>
      </c>
      <c r="J31" s="206">
        <v>1.39</v>
      </c>
      <c r="K31" s="206">
        <v>3.65</v>
      </c>
      <c r="L31" s="206">
        <v>1.66</v>
      </c>
      <c r="M31" s="206">
        <v>0</v>
      </c>
      <c r="N31" s="206">
        <v>1.1499999999999999</v>
      </c>
      <c r="O31" s="206">
        <v>1.92</v>
      </c>
      <c r="P31" s="206">
        <v>2.6</v>
      </c>
      <c r="Q31" s="206">
        <v>0.21</v>
      </c>
      <c r="R31" s="206">
        <v>0.21</v>
      </c>
      <c r="S31" s="206">
        <v>0.26</v>
      </c>
      <c r="T31" s="206">
        <v>1.41</v>
      </c>
      <c r="U31" s="206">
        <v>10.54</v>
      </c>
      <c r="V31" s="206">
        <v>2.39</v>
      </c>
      <c r="W31" s="206">
        <v>0.33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-0.59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9.8800000000000008</v>
      </c>
      <c r="J32" s="206">
        <v>1.39</v>
      </c>
      <c r="K32" s="206">
        <v>3.65</v>
      </c>
      <c r="L32" s="206">
        <v>1.66</v>
      </c>
      <c r="M32" s="206">
        <v>0</v>
      </c>
      <c r="N32" s="206">
        <v>1.1499999999999999</v>
      </c>
      <c r="O32" s="206">
        <v>1.92</v>
      </c>
      <c r="P32" s="206">
        <v>2.6</v>
      </c>
      <c r="Q32" s="206">
        <v>0.21</v>
      </c>
      <c r="R32" s="206">
        <v>0.21</v>
      </c>
      <c r="S32" s="206">
        <v>0.26</v>
      </c>
      <c r="T32" s="206">
        <v>1.41</v>
      </c>
      <c r="U32" s="206">
        <v>10.54</v>
      </c>
      <c r="V32" s="206">
        <v>2.39</v>
      </c>
      <c r="W32" s="206">
        <v>0.33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-0.59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9.8800000000000008</v>
      </c>
      <c r="J33" s="206">
        <v>1.39</v>
      </c>
      <c r="K33" s="206">
        <v>3.65</v>
      </c>
      <c r="L33" s="206">
        <v>1.66</v>
      </c>
      <c r="M33" s="206">
        <v>0</v>
      </c>
      <c r="N33" s="206">
        <v>1.1499999999999999</v>
      </c>
      <c r="O33" s="206">
        <v>1.92</v>
      </c>
      <c r="P33" s="206">
        <v>2.6</v>
      </c>
      <c r="Q33" s="206">
        <v>0.21</v>
      </c>
      <c r="R33" s="206">
        <v>0.21</v>
      </c>
      <c r="S33" s="206">
        <v>0.26</v>
      </c>
      <c r="T33" s="206">
        <v>1.41</v>
      </c>
      <c r="U33" s="206">
        <v>10.54</v>
      </c>
      <c r="V33" s="206">
        <v>2.39</v>
      </c>
      <c r="W33" s="206">
        <v>0.33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-0.59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9.8800000000000008</v>
      </c>
      <c r="J34" s="206">
        <v>1.39</v>
      </c>
      <c r="K34" s="206">
        <v>3.65</v>
      </c>
      <c r="L34" s="206">
        <v>1.66</v>
      </c>
      <c r="M34" s="206">
        <v>0</v>
      </c>
      <c r="N34" s="206">
        <v>1.1499999999999999</v>
      </c>
      <c r="O34" s="206">
        <v>1.92</v>
      </c>
      <c r="P34" s="206">
        <v>2.6</v>
      </c>
      <c r="Q34" s="206">
        <v>0.21</v>
      </c>
      <c r="R34" s="206">
        <v>0.21</v>
      </c>
      <c r="S34" s="206">
        <v>0.26</v>
      </c>
      <c r="T34" s="206">
        <v>1.41</v>
      </c>
      <c r="U34" s="206">
        <v>10.54</v>
      </c>
      <c r="V34" s="206">
        <v>2.39</v>
      </c>
      <c r="W34" s="206">
        <v>0.33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-0.59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9.6</v>
      </c>
      <c r="J35" s="206">
        <v>1.39</v>
      </c>
      <c r="K35" s="206">
        <v>3.65</v>
      </c>
      <c r="L35" s="206">
        <v>1.66</v>
      </c>
      <c r="M35" s="206">
        <v>0</v>
      </c>
      <c r="N35" s="206">
        <v>1.1499999999999999</v>
      </c>
      <c r="O35" s="206">
        <v>1.92</v>
      </c>
      <c r="P35" s="206">
        <v>2.6</v>
      </c>
      <c r="Q35" s="206">
        <v>0.21</v>
      </c>
      <c r="R35" s="206">
        <v>0.21</v>
      </c>
      <c r="S35" s="206">
        <v>0.26</v>
      </c>
      <c r="T35" s="206">
        <v>1.41</v>
      </c>
      <c r="U35" s="206">
        <v>10.54</v>
      </c>
      <c r="V35" s="206">
        <v>2.39</v>
      </c>
      <c r="W35" s="206">
        <v>0.33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9.6</v>
      </c>
      <c r="J36" s="206">
        <v>1.39</v>
      </c>
      <c r="K36" s="206">
        <v>3.65</v>
      </c>
      <c r="L36" s="206">
        <v>1.66</v>
      </c>
      <c r="M36" s="206">
        <v>0</v>
      </c>
      <c r="N36" s="206">
        <v>1.1499999999999999</v>
      </c>
      <c r="O36" s="206">
        <v>1.92</v>
      </c>
      <c r="P36" s="206">
        <v>2.6</v>
      </c>
      <c r="Q36" s="206">
        <v>0.21</v>
      </c>
      <c r="R36" s="206">
        <v>0.21</v>
      </c>
      <c r="S36" s="206">
        <v>0.26</v>
      </c>
      <c r="T36" s="206">
        <v>1.41</v>
      </c>
      <c r="U36" s="206">
        <v>10.54</v>
      </c>
      <c r="V36" s="206">
        <v>2.39</v>
      </c>
      <c r="W36" s="206">
        <v>0.33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9.6</v>
      </c>
      <c r="J37" s="206">
        <v>1.39</v>
      </c>
      <c r="K37" s="206">
        <v>3.65</v>
      </c>
      <c r="L37" s="206">
        <v>1.66</v>
      </c>
      <c r="M37" s="206">
        <v>0</v>
      </c>
      <c r="N37" s="206">
        <v>1.1499999999999999</v>
      </c>
      <c r="O37" s="206">
        <v>1.92</v>
      </c>
      <c r="P37" s="206">
        <v>2.6</v>
      </c>
      <c r="Q37" s="206">
        <v>0.21</v>
      </c>
      <c r="R37" s="206">
        <v>0.21</v>
      </c>
      <c r="S37" s="206">
        <v>0.26</v>
      </c>
      <c r="T37" s="206">
        <v>1.41</v>
      </c>
      <c r="U37" s="206">
        <v>10.54</v>
      </c>
      <c r="V37" s="206">
        <v>2.33</v>
      </c>
      <c r="W37" s="206">
        <v>0.33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9.6</v>
      </c>
      <c r="J38" s="206">
        <v>1.39</v>
      </c>
      <c r="K38" s="206">
        <v>3.65</v>
      </c>
      <c r="L38" s="206">
        <v>1.66</v>
      </c>
      <c r="M38" s="206">
        <v>0</v>
      </c>
      <c r="N38" s="206">
        <v>1.1499999999999999</v>
      </c>
      <c r="O38" s="206">
        <v>1.92</v>
      </c>
      <c r="P38" s="206">
        <v>2.6</v>
      </c>
      <c r="Q38" s="206">
        <v>0.21</v>
      </c>
      <c r="R38" s="206">
        <v>0.21</v>
      </c>
      <c r="S38" s="206">
        <v>0.26</v>
      </c>
      <c r="T38" s="206">
        <v>1.41</v>
      </c>
      <c r="U38" s="206">
        <v>10.54</v>
      </c>
      <c r="V38" s="206">
        <v>2.33</v>
      </c>
      <c r="W38" s="206">
        <v>0.33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9.6</v>
      </c>
      <c r="J39" s="206">
        <v>1.39</v>
      </c>
      <c r="K39" s="206">
        <v>3.65</v>
      </c>
      <c r="L39" s="206">
        <v>1.66</v>
      </c>
      <c r="M39" s="206">
        <v>0</v>
      </c>
      <c r="N39" s="206">
        <v>1.1499999999999999</v>
      </c>
      <c r="O39" s="206">
        <v>1.92</v>
      </c>
      <c r="P39" s="206">
        <v>2.6</v>
      </c>
      <c r="Q39" s="206">
        <v>0.21</v>
      </c>
      <c r="R39" s="206">
        <v>0.21</v>
      </c>
      <c r="S39" s="206">
        <v>0.26</v>
      </c>
      <c r="T39" s="206">
        <v>1.41</v>
      </c>
      <c r="U39" s="206">
        <v>10.54</v>
      </c>
      <c r="V39" s="206">
        <v>2.33</v>
      </c>
      <c r="W39" s="206">
        <v>0.33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21.98</v>
      </c>
      <c r="J40" s="206">
        <v>0</v>
      </c>
      <c r="K40" s="206">
        <v>3.65</v>
      </c>
      <c r="L40" s="206">
        <v>1.66</v>
      </c>
      <c r="M40" s="206">
        <v>0</v>
      </c>
      <c r="N40" s="206">
        <v>1.1499999999999999</v>
      </c>
      <c r="O40" s="206">
        <v>1.92</v>
      </c>
      <c r="P40" s="206">
        <v>2.6</v>
      </c>
      <c r="Q40" s="206">
        <v>0.21</v>
      </c>
      <c r="R40" s="206">
        <v>0.21</v>
      </c>
      <c r="S40" s="206">
        <v>0.26</v>
      </c>
      <c r="T40" s="206">
        <v>1.41</v>
      </c>
      <c r="U40" s="206">
        <v>10.54</v>
      </c>
      <c r="V40" s="206">
        <v>2.33</v>
      </c>
      <c r="W40" s="206">
        <v>0.33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0.93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21.98</v>
      </c>
      <c r="J41" s="206">
        <v>0</v>
      </c>
      <c r="K41" s="206">
        <v>3.65</v>
      </c>
      <c r="L41" s="206">
        <v>1.66</v>
      </c>
      <c r="M41" s="206">
        <v>0</v>
      </c>
      <c r="N41" s="206">
        <v>1.1499999999999999</v>
      </c>
      <c r="O41" s="206">
        <v>1.92</v>
      </c>
      <c r="P41" s="206">
        <v>2.6</v>
      </c>
      <c r="Q41" s="206">
        <v>0.21</v>
      </c>
      <c r="R41" s="206">
        <v>0.21</v>
      </c>
      <c r="S41" s="206">
        <v>0.26</v>
      </c>
      <c r="T41" s="206">
        <v>1.41</v>
      </c>
      <c r="U41" s="206">
        <v>10.54</v>
      </c>
      <c r="V41" s="206">
        <v>2.33</v>
      </c>
      <c r="W41" s="206">
        <v>0.32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21.98</v>
      </c>
      <c r="J42" s="206">
        <v>0</v>
      </c>
      <c r="K42" s="206">
        <v>3.65</v>
      </c>
      <c r="L42" s="206">
        <v>1.66</v>
      </c>
      <c r="M42" s="206">
        <v>0</v>
      </c>
      <c r="N42" s="206">
        <v>1.1499999999999999</v>
      </c>
      <c r="O42" s="206">
        <v>1.92</v>
      </c>
      <c r="P42" s="206">
        <v>2.6</v>
      </c>
      <c r="Q42" s="206">
        <v>0.21</v>
      </c>
      <c r="R42" s="206">
        <v>0.21</v>
      </c>
      <c r="S42" s="206">
        <v>0.26</v>
      </c>
      <c r="T42" s="206">
        <v>1.41</v>
      </c>
      <c r="U42" s="206">
        <v>10.54</v>
      </c>
      <c r="V42" s="206">
        <v>2.33</v>
      </c>
      <c r="W42" s="206">
        <v>0.32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21.57</v>
      </c>
      <c r="J43" s="206">
        <v>0.42</v>
      </c>
      <c r="K43" s="206">
        <v>3.65</v>
      </c>
      <c r="L43" s="206">
        <v>1.66</v>
      </c>
      <c r="M43" s="206">
        <v>0</v>
      </c>
      <c r="N43" s="206">
        <v>1.1499999999999999</v>
      </c>
      <c r="O43" s="206">
        <v>1.92</v>
      </c>
      <c r="P43" s="206">
        <v>2.6</v>
      </c>
      <c r="Q43" s="206">
        <v>0.21</v>
      </c>
      <c r="R43" s="206">
        <v>0.21</v>
      </c>
      <c r="S43" s="206">
        <v>0.26</v>
      </c>
      <c r="T43" s="206">
        <v>1.41</v>
      </c>
      <c r="U43" s="206">
        <v>10.54</v>
      </c>
      <c r="V43" s="206">
        <v>2.33</v>
      </c>
      <c r="W43" s="206">
        <v>0.32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21.57</v>
      </c>
      <c r="J44" s="206">
        <v>0.42</v>
      </c>
      <c r="K44" s="206">
        <v>3.65</v>
      </c>
      <c r="L44" s="206">
        <v>1.66</v>
      </c>
      <c r="M44" s="206">
        <v>0</v>
      </c>
      <c r="N44" s="206">
        <v>1.1499999999999999</v>
      </c>
      <c r="O44" s="206">
        <v>1.92</v>
      </c>
      <c r="P44" s="206">
        <v>2.6</v>
      </c>
      <c r="Q44" s="206">
        <v>0.21</v>
      </c>
      <c r="R44" s="206">
        <v>0.21</v>
      </c>
      <c r="S44" s="206">
        <v>0.26</v>
      </c>
      <c r="T44" s="206">
        <v>1.41</v>
      </c>
      <c r="U44" s="206">
        <v>10.54</v>
      </c>
      <c r="V44" s="206">
        <v>2.33</v>
      </c>
      <c r="W44" s="206">
        <v>0.32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21.98</v>
      </c>
      <c r="J45" s="206">
        <v>0</v>
      </c>
      <c r="K45" s="206">
        <v>3.65</v>
      </c>
      <c r="L45" s="206">
        <v>1.66</v>
      </c>
      <c r="M45" s="206">
        <v>0</v>
      </c>
      <c r="N45" s="206">
        <v>1.1499999999999999</v>
      </c>
      <c r="O45" s="206">
        <v>1.92</v>
      </c>
      <c r="P45" s="206">
        <v>2.97</v>
      </c>
      <c r="Q45" s="206">
        <v>0.21</v>
      </c>
      <c r="R45" s="206">
        <v>0.21</v>
      </c>
      <c r="S45" s="206">
        <v>0.26</v>
      </c>
      <c r="T45" s="206">
        <v>1.41</v>
      </c>
      <c r="U45" s="206">
        <v>10.54</v>
      </c>
      <c r="V45" s="206">
        <v>1.64</v>
      </c>
      <c r="W45" s="206">
        <v>0.32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21.98</v>
      </c>
      <c r="J46" s="206">
        <v>0</v>
      </c>
      <c r="K46" s="206">
        <v>3.65</v>
      </c>
      <c r="L46" s="206">
        <v>1.66</v>
      </c>
      <c r="M46" s="206">
        <v>0</v>
      </c>
      <c r="N46" s="206">
        <v>1.1499999999999999</v>
      </c>
      <c r="O46" s="206">
        <v>1.92</v>
      </c>
      <c r="P46" s="206">
        <v>2.97</v>
      </c>
      <c r="Q46" s="206">
        <v>0.21</v>
      </c>
      <c r="R46" s="206">
        <v>0.21</v>
      </c>
      <c r="S46" s="206">
        <v>0.26</v>
      </c>
      <c r="T46" s="206">
        <v>1.41</v>
      </c>
      <c r="U46" s="206">
        <v>10.54</v>
      </c>
      <c r="V46" s="206">
        <v>1.64</v>
      </c>
      <c r="W46" s="206">
        <v>0.32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21.98</v>
      </c>
      <c r="J47" s="206">
        <v>0</v>
      </c>
      <c r="K47" s="206">
        <v>3.65</v>
      </c>
      <c r="L47" s="206">
        <v>1.66</v>
      </c>
      <c r="M47" s="206">
        <v>0</v>
      </c>
      <c r="N47" s="206">
        <v>1.1499999999999999</v>
      </c>
      <c r="O47" s="206">
        <v>1.92</v>
      </c>
      <c r="P47" s="206">
        <v>2.79</v>
      </c>
      <c r="Q47" s="206">
        <v>0.21</v>
      </c>
      <c r="R47" s="206">
        <v>0.79</v>
      </c>
      <c r="S47" s="206">
        <v>0.26</v>
      </c>
      <c r="T47" s="206">
        <v>1.41</v>
      </c>
      <c r="U47" s="206">
        <v>10.54</v>
      </c>
      <c r="V47" s="206">
        <v>1.64</v>
      </c>
      <c r="W47" s="206">
        <v>0.32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21.98</v>
      </c>
      <c r="J48" s="206">
        <v>0</v>
      </c>
      <c r="K48" s="206">
        <v>3.65</v>
      </c>
      <c r="L48" s="206">
        <v>1.66</v>
      </c>
      <c r="M48" s="206">
        <v>0</v>
      </c>
      <c r="N48" s="206">
        <v>1.1499999999999999</v>
      </c>
      <c r="O48" s="206">
        <v>1.92</v>
      </c>
      <c r="P48" s="206">
        <v>2.79</v>
      </c>
      <c r="Q48" s="206">
        <v>0.21</v>
      </c>
      <c r="R48" s="206">
        <v>0.38</v>
      </c>
      <c r="S48" s="206">
        <v>0.26</v>
      </c>
      <c r="T48" s="206">
        <v>1.41</v>
      </c>
      <c r="U48" s="206">
        <v>10.54</v>
      </c>
      <c r="V48" s="206">
        <v>1.64</v>
      </c>
      <c r="W48" s="206">
        <v>0.32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21.98</v>
      </c>
      <c r="J49" s="206">
        <v>0</v>
      </c>
      <c r="K49" s="206">
        <v>3.65</v>
      </c>
      <c r="L49" s="206">
        <v>3.37</v>
      </c>
      <c r="M49" s="206">
        <v>0</v>
      </c>
      <c r="N49" s="206">
        <v>1.1499999999999999</v>
      </c>
      <c r="O49" s="206">
        <v>1.92</v>
      </c>
      <c r="P49" s="206">
        <v>2.79</v>
      </c>
      <c r="Q49" s="206">
        <v>0.21</v>
      </c>
      <c r="R49" s="206">
        <v>0.25</v>
      </c>
      <c r="S49" s="206">
        <v>0.26</v>
      </c>
      <c r="T49" s="206">
        <v>1.41</v>
      </c>
      <c r="U49" s="206">
        <v>10.54</v>
      </c>
      <c r="V49" s="206">
        <v>1.64</v>
      </c>
      <c r="W49" s="206">
        <v>0.32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21.98</v>
      </c>
      <c r="J50" s="206">
        <v>0</v>
      </c>
      <c r="K50" s="206">
        <v>3.65</v>
      </c>
      <c r="L50" s="206">
        <v>1.66</v>
      </c>
      <c r="M50" s="206">
        <v>0</v>
      </c>
      <c r="N50" s="206">
        <v>1.1499999999999999</v>
      </c>
      <c r="O50" s="206">
        <v>1.92</v>
      </c>
      <c r="P50" s="206">
        <v>2.79</v>
      </c>
      <c r="Q50" s="206">
        <v>0.21</v>
      </c>
      <c r="R50" s="206">
        <v>0.26</v>
      </c>
      <c r="S50" s="206">
        <v>0.26</v>
      </c>
      <c r="T50" s="206">
        <v>1.41</v>
      </c>
      <c r="U50" s="206">
        <v>10.54</v>
      </c>
      <c r="V50" s="206">
        <v>1.64</v>
      </c>
      <c r="W50" s="206">
        <v>0.32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21.98</v>
      </c>
      <c r="J51" s="206">
        <v>0</v>
      </c>
      <c r="K51" s="206">
        <v>3.65</v>
      </c>
      <c r="L51" s="206">
        <v>0</v>
      </c>
      <c r="M51" s="206">
        <v>0</v>
      </c>
      <c r="N51" s="206">
        <v>1.1499999999999999</v>
      </c>
      <c r="O51" s="206">
        <v>1.92</v>
      </c>
      <c r="P51" s="206">
        <v>2.79</v>
      </c>
      <c r="Q51" s="206">
        <v>0.21</v>
      </c>
      <c r="R51" s="206">
        <v>7.0000000000000007E-2</v>
      </c>
      <c r="S51" s="206">
        <v>0.26</v>
      </c>
      <c r="T51" s="206">
        <v>1.41</v>
      </c>
      <c r="U51" s="206">
        <v>10.54</v>
      </c>
      <c r="V51" s="206">
        <v>1.64</v>
      </c>
      <c r="W51" s="206">
        <v>0.32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21.98</v>
      </c>
      <c r="J52" s="206">
        <v>0</v>
      </c>
      <c r="K52" s="206">
        <v>3.65</v>
      </c>
      <c r="L52" s="206">
        <v>1.66</v>
      </c>
      <c r="M52" s="206">
        <v>0</v>
      </c>
      <c r="N52" s="206">
        <v>1.1499999999999999</v>
      </c>
      <c r="O52" s="206">
        <v>1.92</v>
      </c>
      <c r="P52" s="206">
        <v>2.79</v>
      </c>
      <c r="Q52" s="206">
        <v>0.21</v>
      </c>
      <c r="R52" s="206">
        <v>0.08</v>
      </c>
      <c r="S52" s="206">
        <v>0.26</v>
      </c>
      <c r="T52" s="206">
        <v>1.41</v>
      </c>
      <c r="U52" s="206">
        <v>10.54</v>
      </c>
      <c r="V52" s="206">
        <v>1.64</v>
      </c>
      <c r="W52" s="206">
        <v>0.32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21.98</v>
      </c>
      <c r="J53" s="206">
        <v>0</v>
      </c>
      <c r="K53" s="206">
        <v>3.65</v>
      </c>
      <c r="L53" s="206">
        <v>30.02</v>
      </c>
      <c r="M53" s="206">
        <v>0</v>
      </c>
      <c r="N53" s="206">
        <v>1.1499999999999999</v>
      </c>
      <c r="O53" s="206">
        <v>1.92</v>
      </c>
      <c r="P53" s="206">
        <v>2.79</v>
      </c>
      <c r="Q53" s="206">
        <v>4.54</v>
      </c>
      <c r="R53" s="206">
        <v>7.0000000000000007E-2</v>
      </c>
      <c r="S53" s="206">
        <v>4.7699999999999996</v>
      </c>
      <c r="T53" s="206">
        <v>1.41</v>
      </c>
      <c r="U53" s="206">
        <v>10.54</v>
      </c>
      <c r="V53" s="206">
        <v>2.2200000000000002</v>
      </c>
      <c r="W53" s="206">
        <v>0.32</v>
      </c>
      <c r="X53" s="206">
        <v>0.87</v>
      </c>
      <c r="Y53" s="206">
        <v>0</v>
      </c>
      <c r="Z53" s="206">
        <v>2.7</v>
      </c>
      <c r="AA53" s="206">
        <v>0.88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21.98</v>
      </c>
      <c r="J54" s="206">
        <v>0</v>
      </c>
      <c r="K54" s="206">
        <v>3.65</v>
      </c>
      <c r="L54" s="206">
        <v>30.02</v>
      </c>
      <c r="M54" s="206">
        <v>0</v>
      </c>
      <c r="N54" s="206">
        <v>1.1499999999999999</v>
      </c>
      <c r="O54" s="206">
        <v>1.92</v>
      </c>
      <c r="P54" s="206">
        <v>2.79</v>
      </c>
      <c r="Q54" s="206">
        <v>4.58</v>
      </c>
      <c r="R54" s="206">
        <v>7.0000000000000007E-2</v>
      </c>
      <c r="S54" s="206">
        <v>4.78</v>
      </c>
      <c r="T54" s="206">
        <v>1.41</v>
      </c>
      <c r="U54" s="206">
        <v>10.54</v>
      </c>
      <c r="V54" s="206">
        <v>2.2200000000000002</v>
      </c>
      <c r="W54" s="206">
        <v>0.32</v>
      </c>
      <c r="X54" s="206">
        <v>0.8</v>
      </c>
      <c r="Y54" s="206">
        <v>0</v>
      </c>
      <c r="Z54" s="206">
        <v>2.7</v>
      </c>
      <c r="AA54" s="206">
        <v>0.88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21.98</v>
      </c>
      <c r="J55" s="206">
        <v>0</v>
      </c>
      <c r="K55" s="206">
        <v>3.65</v>
      </c>
      <c r="L55" s="206">
        <v>30.02</v>
      </c>
      <c r="M55" s="206">
        <v>0</v>
      </c>
      <c r="N55" s="206">
        <v>1.1499999999999999</v>
      </c>
      <c r="O55" s="206">
        <v>1.92</v>
      </c>
      <c r="P55" s="206">
        <v>2.61</v>
      </c>
      <c r="Q55" s="206">
        <v>4.58</v>
      </c>
      <c r="R55" s="206">
        <v>0.21</v>
      </c>
      <c r="S55" s="206">
        <v>4.78</v>
      </c>
      <c r="T55" s="206">
        <v>1.41</v>
      </c>
      <c r="U55" s="206">
        <v>10.54</v>
      </c>
      <c r="V55" s="206">
        <v>2.2200000000000002</v>
      </c>
      <c r="W55" s="206">
        <v>0.32</v>
      </c>
      <c r="X55" s="206">
        <v>0.8</v>
      </c>
      <c r="Y55" s="206">
        <v>0</v>
      </c>
      <c r="Z55" s="206">
        <v>2.7</v>
      </c>
      <c r="AA55" s="206">
        <v>0.88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12.17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21.98</v>
      </c>
      <c r="J56" s="206">
        <v>0</v>
      </c>
      <c r="K56" s="206">
        <v>3.65</v>
      </c>
      <c r="L56" s="206">
        <v>30.02</v>
      </c>
      <c r="M56" s="206">
        <v>0</v>
      </c>
      <c r="N56" s="206">
        <v>1.1499999999999999</v>
      </c>
      <c r="O56" s="206">
        <v>1.92</v>
      </c>
      <c r="P56" s="206">
        <v>2.61</v>
      </c>
      <c r="Q56" s="206">
        <v>4.58</v>
      </c>
      <c r="R56" s="206">
        <v>0.21</v>
      </c>
      <c r="S56" s="206">
        <v>4.78</v>
      </c>
      <c r="T56" s="206">
        <v>1.41</v>
      </c>
      <c r="U56" s="206">
        <v>10.54</v>
      </c>
      <c r="V56" s="206">
        <v>2.2200000000000002</v>
      </c>
      <c r="W56" s="206">
        <v>0.32</v>
      </c>
      <c r="X56" s="206">
        <v>0.8</v>
      </c>
      <c r="Y56" s="206">
        <v>0</v>
      </c>
      <c r="Z56" s="206">
        <v>2.7</v>
      </c>
      <c r="AA56" s="206">
        <v>0.88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21.98</v>
      </c>
      <c r="J57" s="206">
        <v>0</v>
      </c>
      <c r="K57" s="206">
        <v>3.65</v>
      </c>
      <c r="L57" s="206">
        <v>30.02</v>
      </c>
      <c r="M57" s="206">
        <v>0</v>
      </c>
      <c r="N57" s="206">
        <v>1.1499999999999999</v>
      </c>
      <c r="O57" s="206">
        <v>1.92</v>
      </c>
      <c r="P57" s="206">
        <v>2.61</v>
      </c>
      <c r="Q57" s="206">
        <v>4.58</v>
      </c>
      <c r="R57" s="206">
        <v>0.21</v>
      </c>
      <c r="S57" s="206">
        <v>4.78</v>
      </c>
      <c r="T57" s="206">
        <v>1.41</v>
      </c>
      <c r="U57" s="206">
        <v>10.54</v>
      </c>
      <c r="V57" s="206">
        <v>2.2200000000000002</v>
      </c>
      <c r="W57" s="206">
        <v>0.32</v>
      </c>
      <c r="X57" s="206">
        <v>0.8</v>
      </c>
      <c r="Y57" s="206">
        <v>0</v>
      </c>
      <c r="Z57" s="206">
        <v>2.7</v>
      </c>
      <c r="AA57" s="206">
        <v>0.88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0</v>
      </c>
      <c r="H58" s="206">
        <v>0</v>
      </c>
      <c r="I58" s="206">
        <v>21.98</v>
      </c>
      <c r="J58" s="206">
        <v>0</v>
      </c>
      <c r="K58" s="206">
        <v>3.65</v>
      </c>
      <c r="L58" s="206">
        <v>30.02</v>
      </c>
      <c r="M58" s="206">
        <v>0</v>
      </c>
      <c r="N58" s="206">
        <v>1.1499999999999999</v>
      </c>
      <c r="O58" s="206">
        <v>1.92</v>
      </c>
      <c r="P58" s="206">
        <v>2.61</v>
      </c>
      <c r="Q58" s="206">
        <v>4.58</v>
      </c>
      <c r="R58" s="206">
        <v>0.21</v>
      </c>
      <c r="S58" s="206">
        <v>4.78</v>
      </c>
      <c r="T58" s="206">
        <v>1.41</v>
      </c>
      <c r="U58" s="206">
        <v>10.54</v>
      </c>
      <c r="V58" s="206">
        <v>2.2200000000000002</v>
      </c>
      <c r="W58" s="206">
        <v>0.32</v>
      </c>
      <c r="X58" s="206">
        <v>0.8</v>
      </c>
      <c r="Y58" s="206">
        <v>0</v>
      </c>
      <c r="Z58" s="206">
        <v>2.7</v>
      </c>
      <c r="AA58" s="206">
        <v>0.88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0</v>
      </c>
      <c r="H59" s="206">
        <v>0</v>
      </c>
      <c r="I59" s="206">
        <v>21.98</v>
      </c>
      <c r="J59" s="206">
        <v>0</v>
      </c>
      <c r="K59" s="206">
        <v>3.65</v>
      </c>
      <c r="L59" s="206">
        <v>30.02</v>
      </c>
      <c r="M59" s="206">
        <v>0</v>
      </c>
      <c r="N59" s="206">
        <v>1.1499999999999999</v>
      </c>
      <c r="O59" s="206">
        <v>1.92</v>
      </c>
      <c r="P59" s="206">
        <v>2.61</v>
      </c>
      <c r="Q59" s="206">
        <v>4.58</v>
      </c>
      <c r="R59" s="206">
        <v>0.21</v>
      </c>
      <c r="S59" s="206">
        <v>4.78</v>
      </c>
      <c r="T59" s="206">
        <v>1.41</v>
      </c>
      <c r="U59" s="206">
        <v>10.39</v>
      </c>
      <c r="V59" s="206">
        <v>2.2200000000000002</v>
      </c>
      <c r="W59" s="206">
        <v>0.32</v>
      </c>
      <c r="X59" s="206">
        <v>0.8</v>
      </c>
      <c r="Y59" s="206">
        <v>0</v>
      </c>
      <c r="Z59" s="206">
        <v>2.7</v>
      </c>
      <c r="AA59" s="206">
        <v>0.88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0</v>
      </c>
      <c r="H60" s="206">
        <v>0</v>
      </c>
      <c r="I60" s="206">
        <v>21.98</v>
      </c>
      <c r="J60" s="206">
        <v>0</v>
      </c>
      <c r="K60" s="206">
        <v>3.65</v>
      </c>
      <c r="L60" s="206">
        <v>30.02</v>
      </c>
      <c r="M60" s="206">
        <v>0</v>
      </c>
      <c r="N60" s="206">
        <v>1.1499999999999999</v>
      </c>
      <c r="O60" s="206">
        <v>1.92</v>
      </c>
      <c r="P60" s="206">
        <v>2.61</v>
      </c>
      <c r="Q60" s="206">
        <v>4.58</v>
      </c>
      <c r="R60" s="206">
        <v>0.21</v>
      </c>
      <c r="S60" s="206">
        <v>4.78</v>
      </c>
      <c r="T60" s="206">
        <v>1.41</v>
      </c>
      <c r="U60" s="206">
        <v>10.39</v>
      </c>
      <c r="V60" s="206">
        <v>2.2200000000000002</v>
      </c>
      <c r="W60" s="206">
        <v>0.32</v>
      </c>
      <c r="X60" s="206">
        <v>0.8</v>
      </c>
      <c r="Y60" s="206">
        <v>0</v>
      </c>
      <c r="Z60" s="206">
        <v>2.7</v>
      </c>
      <c r="AA60" s="206">
        <v>0.88</v>
      </c>
      <c r="AB60" s="206">
        <v>0</v>
      </c>
      <c r="AC60" s="206">
        <v>10.97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0</v>
      </c>
      <c r="H61" s="206">
        <v>0</v>
      </c>
      <c r="I61" s="206">
        <v>21.98</v>
      </c>
      <c r="J61" s="206">
        <v>0</v>
      </c>
      <c r="K61" s="206">
        <v>3.65</v>
      </c>
      <c r="L61" s="206">
        <v>30.02</v>
      </c>
      <c r="M61" s="206">
        <v>0</v>
      </c>
      <c r="N61" s="206">
        <v>1.1499999999999999</v>
      </c>
      <c r="O61" s="206">
        <v>1.92</v>
      </c>
      <c r="P61" s="206">
        <v>2.61</v>
      </c>
      <c r="Q61" s="206">
        <v>4.58</v>
      </c>
      <c r="R61" s="206">
        <v>0.21</v>
      </c>
      <c r="S61" s="206">
        <v>4.78</v>
      </c>
      <c r="T61" s="206">
        <v>1.41</v>
      </c>
      <c r="U61" s="206">
        <v>10.39</v>
      </c>
      <c r="V61" s="206">
        <v>2.2200000000000002</v>
      </c>
      <c r="W61" s="206">
        <v>0.32</v>
      </c>
      <c r="X61" s="206">
        <v>0.8</v>
      </c>
      <c r="Y61" s="206">
        <v>0</v>
      </c>
      <c r="Z61" s="206">
        <v>2.7</v>
      </c>
      <c r="AA61" s="206">
        <v>0.88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0</v>
      </c>
      <c r="H62" s="206">
        <v>0</v>
      </c>
      <c r="I62" s="206">
        <v>21.98</v>
      </c>
      <c r="J62" s="206">
        <v>0</v>
      </c>
      <c r="K62" s="206">
        <v>3.65</v>
      </c>
      <c r="L62" s="206">
        <v>30.02</v>
      </c>
      <c r="M62" s="206">
        <v>0</v>
      </c>
      <c r="N62" s="206">
        <v>1.1499999999999999</v>
      </c>
      <c r="O62" s="206">
        <v>1.92</v>
      </c>
      <c r="P62" s="206">
        <v>2.61</v>
      </c>
      <c r="Q62" s="206">
        <v>4.58</v>
      </c>
      <c r="R62" s="206">
        <v>0.21</v>
      </c>
      <c r="S62" s="206">
        <v>4.78</v>
      </c>
      <c r="T62" s="206">
        <v>1.41</v>
      </c>
      <c r="U62" s="206">
        <v>10.39</v>
      </c>
      <c r="V62" s="206">
        <v>2.2200000000000002</v>
      </c>
      <c r="W62" s="206">
        <v>0.32</v>
      </c>
      <c r="X62" s="206">
        <v>0.8</v>
      </c>
      <c r="Y62" s="206">
        <v>0</v>
      </c>
      <c r="Z62" s="206">
        <v>2.7</v>
      </c>
      <c r="AA62" s="206">
        <v>0.88</v>
      </c>
      <c r="AB62" s="206">
        <v>0</v>
      </c>
      <c r="AC62" s="206">
        <v>10.97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0</v>
      </c>
      <c r="H63" s="206">
        <v>0</v>
      </c>
      <c r="I63" s="206">
        <v>21.98</v>
      </c>
      <c r="J63" s="206">
        <v>0</v>
      </c>
      <c r="K63" s="206">
        <v>3.65</v>
      </c>
      <c r="L63" s="206">
        <v>30.02</v>
      </c>
      <c r="M63" s="206">
        <v>0</v>
      </c>
      <c r="N63" s="206">
        <v>1.1499999999999999</v>
      </c>
      <c r="O63" s="206">
        <v>1.92</v>
      </c>
      <c r="P63" s="206">
        <v>2.61</v>
      </c>
      <c r="Q63" s="206">
        <v>4.58</v>
      </c>
      <c r="R63" s="206">
        <v>0.21</v>
      </c>
      <c r="S63" s="206">
        <v>4.78</v>
      </c>
      <c r="T63" s="206">
        <v>1.41</v>
      </c>
      <c r="U63" s="206">
        <v>10.39</v>
      </c>
      <c r="V63" s="206">
        <v>2.2200000000000002</v>
      </c>
      <c r="W63" s="206">
        <v>0.32</v>
      </c>
      <c r="X63" s="206">
        <v>0.8</v>
      </c>
      <c r="Y63" s="206">
        <v>0</v>
      </c>
      <c r="Z63" s="206">
        <v>2.7</v>
      </c>
      <c r="AA63" s="206">
        <v>0.88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0</v>
      </c>
      <c r="H64" s="206">
        <v>0</v>
      </c>
      <c r="I64" s="206">
        <v>21.98</v>
      </c>
      <c r="J64" s="206">
        <v>0</v>
      </c>
      <c r="K64" s="206">
        <v>3.65</v>
      </c>
      <c r="L64" s="206">
        <v>30.02</v>
      </c>
      <c r="M64" s="206">
        <v>0</v>
      </c>
      <c r="N64" s="206">
        <v>1.1499999999999999</v>
      </c>
      <c r="O64" s="206">
        <v>1.92</v>
      </c>
      <c r="P64" s="206">
        <v>2.61</v>
      </c>
      <c r="Q64" s="206">
        <v>4.58</v>
      </c>
      <c r="R64" s="206">
        <v>0.21</v>
      </c>
      <c r="S64" s="206">
        <v>4.78</v>
      </c>
      <c r="T64" s="206">
        <v>1.41</v>
      </c>
      <c r="U64" s="206">
        <v>10.39</v>
      </c>
      <c r="V64" s="206">
        <v>2.2200000000000002</v>
      </c>
      <c r="W64" s="206">
        <v>0.32</v>
      </c>
      <c r="X64" s="206">
        <v>0.8</v>
      </c>
      <c r="Y64" s="206">
        <v>0</v>
      </c>
      <c r="Z64" s="206">
        <v>2.7</v>
      </c>
      <c r="AA64" s="206">
        <v>0.88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0</v>
      </c>
      <c r="H65" s="206">
        <v>0</v>
      </c>
      <c r="I65" s="206">
        <v>21.98</v>
      </c>
      <c r="J65" s="206">
        <v>0</v>
      </c>
      <c r="K65" s="206">
        <v>3.65</v>
      </c>
      <c r="L65" s="206">
        <v>1.66</v>
      </c>
      <c r="M65" s="206">
        <v>0</v>
      </c>
      <c r="N65" s="206">
        <v>1.1499999999999999</v>
      </c>
      <c r="O65" s="206">
        <v>1.92</v>
      </c>
      <c r="P65" s="206">
        <v>2.61</v>
      </c>
      <c r="Q65" s="206">
        <v>0.21</v>
      </c>
      <c r="R65" s="206">
        <v>0.21</v>
      </c>
      <c r="S65" s="206">
        <v>0.26</v>
      </c>
      <c r="T65" s="206">
        <v>1.41</v>
      </c>
      <c r="U65" s="206">
        <v>10.39</v>
      </c>
      <c r="V65" s="206">
        <v>2.2200000000000002</v>
      </c>
      <c r="W65" s="206">
        <v>0.32</v>
      </c>
      <c r="X65" s="206">
        <v>0.8</v>
      </c>
      <c r="Y65" s="206">
        <v>0</v>
      </c>
      <c r="Z65" s="206">
        <v>2.7</v>
      </c>
      <c r="AA65" s="206">
        <v>0.88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0</v>
      </c>
      <c r="H66" s="206">
        <v>0</v>
      </c>
      <c r="I66" s="206">
        <v>21.98</v>
      </c>
      <c r="J66" s="206">
        <v>0</v>
      </c>
      <c r="K66" s="206">
        <v>3.65</v>
      </c>
      <c r="L66" s="206">
        <v>1.66</v>
      </c>
      <c r="M66" s="206">
        <v>0</v>
      </c>
      <c r="N66" s="206">
        <v>1.1499999999999999</v>
      </c>
      <c r="O66" s="206">
        <v>1.92</v>
      </c>
      <c r="P66" s="206">
        <v>2.61</v>
      </c>
      <c r="Q66" s="206">
        <v>0.21</v>
      </c>
      <c r="R66" s="206">
        <v>0.21</v>
      </c>
      <c r="S66" s="206">
        <v>0.26</v>
      </c>
      <c r="T66" s="206">
        <v>1.41</v>
      </c>
      <c r="U66" s="206">
        <v>10.39</v>
      </c>
      <c r="V66" s="206">
        <v>2.2200000000000002</v>
      </c>
      <c r="W66" s="206">
        <v>0.32</v>
      </c>
      <c r="X66" s="206">
        <v>0.8</v>
      </c>
      <c r="Y66" s="206">
        <v>0</v>
      </c>
      <c r="Z66" s="206">
        <v>2.7</v>
      </c>
      <c r="AA66" s="206">
        <v>0.88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0</v>
      </c>
      <c r="H67" s="206">
        <v>0</v>
      </c>
      <c r="I67" s="206">
        <v>21.98</v>
      </c>
      <c r="J67" s="206">
        <v>0</v>
      </c>
      <c r="K67" s="206">
        <v>3.65</v>
      </c>
      <c r="L67" s="206">
        <v>3.22</v>
      </c>
      <c r="M67" s="206">
        <v>0</v>
      </c>
      <c r="N67" s="206">
        <v>1.1499999999999999</v>
      </c>
      <c r="O67" s="206">
        <v>1.92</v>
      </c>
      <c r="P67" s="206">
        <v>2.61</v>
      </c>
      <c r="Q67" s="206">
        <v>0</v>
      </c>
      <c r="R67" s="206">
        <v>7.0000000000000007E-2</v>
      </c>
      <c r="S67" s="206">
        <v>0.11</v>
      </c>
      <c r="T67" s="206">
        <v>1.41</v>
      </c>
      <c r="U67" s="206">
        <v>10.39</v>
      </c>
      <c r="V67" s="206">
        <v>2.2200000000000002</v>
      </c>
      <c r="W67" s="206">
        <v>0.32</v>
      </c>
      <c r="X67" s="206">
        <v>0.8</v>
      </c>
      <c r="Y67" s="206">
        <v>0</v>
      </c>
      <c r="Z67" s="206">
        <v>2.7</v>
      </c>
      <c r="AA67" s="206">
        <v>0.88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0</v>
      </c>
      <c r="H68" s="206">
        <v>0</v>
      </c>
      <c r="I68" s="206">
        <v>21.98</v>
      </c>
      <c r="J68" s="206">
        <v>0</v>
      </c>
      <c r="K68" s="206">
        <v>3.65</v>
      </c>
      <c r="L68" s="206">
        <v>1.9</v>
      </c>
      <c r="M68" s="206">
        <v>0</v>
      </c>
      <c r="N68" s="206">
        <v>1.1499999999999999</v>
      </c>
      <c r="O68" s="206">
        <v>1.92</v>
      </c>
      <c r="P68" s="206">
        <v>2.61</v>
      </c>
      <c r="Q68" s="206">
        <v>0.12</v>
      </c>
      <c r="R68" s="206">
        <v>7.0000000000000007E-2</v>
      </c>
      <c r="S68" s="206">
        <v>0.11</v>
      </c>
      <c r="T68" s="206">
        <v>1.41</v>
      </c>
      <c r="U68" s="206">
        <v>10.39</v>
      </c>
      <c r="V68" s="206">
        <v>2.2200000000000002</v>
      </c>
      <c r="W68" s="206">
        <v>0.32</v>
      </c>
      <c r="X68" s="206">
        <v>0.8</v>
      </c>
      <c r="Y68" s="206">
        <v>0</v>
      </c>
      <c r="Z68" s="206">
        <v>2.7</v>
      </c>
      <c r="AA68" s="206">
        <v>0.88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0</v>
      </c>
      <c r="H69" s="206">
        <v>0</v>
      </c>
      <c r="I69" s="206">
        <v>21.98</v>
      </c>
      <c r="J69" s="206">
        <v>0</v>
      </c>
      <c r="K69" s="206">
        <v>3.65</v>
      </c>
      <c r="L69" s="206">
        <v>1.66</v>
      </c>
      <c r="M69" s="206">
        <v>0</v>
      </c>
      <c r="N69" s="206">
        <v>1.1499999999999999</v>
      </c>
      <c r="O69" s="206">
        <v>1.92</v>
      </c>
      <c r="P69" s="206">
        <v>2.61</v>
      </c>
      <c r="Q69" s="206">
        <v>0.12</v>
      </c>
      <c r="R69" s="206">
        <v>7.0000000000000007E-2</v>
      </c>
      <c r="S69" s="206">
        <v>0.11</v>
      </c>
      <c r="T69" s="206">
        <v>1.41</v>
      </c>
      <c r="U69" s="206">
        <v>10.39</v>
      </c>
      <c r="V69" s="206">
        <v>2.29</v>
      </c>
      <c r="W69" s="206">
        <v>0.32</v>
      </c>
      <c r="X69" s="206">
        <v>0.89</v>
      </c>
      <c r="Y69" s="206">
        <v>0</v>
      </c>
      <c r="Z69" s="206">
        <v>2.7</v>
      </c>
      <c r="AA69" s="206">
        <v>0.88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0</v>
      </c>
      <c r="H70" s="206">
        <v>0</v>
      </c>
      <c r="I70" s="206">
        <v>21.98</v>
      </c>
      <c r="J70" s="206">
        <v>0</v>
      </c>
      <c r="K70" s="206">
        <v>3.65</v>
      </c>
      <c r="L70" s="206">
        <v>1.66</v>
      </c>
      <c r="M70" s="206">
        <v>0</v>
      </c>
      <c r="N70" s="206">
        <v>1.1499999999999999</v>
      </c>
      <c r="O70" s="206">
        <v>1.92</v>
      </c>
      <c r="P70" s="206">
        <v>2.61</v>
      </c>
      <c r="Q70" s="206">
        <v>0.12</v>
      </c>
      <c r="R70" s="206">
        <v>7.0000000000000007E-2</v>
      </c>
      <c r="S70" s="206">
        <v>0.11</v>
      </c>
      <c r="T70" s="206">
        <v>1.41</v>
      </c>
      <c r="U70" s="206">
        <v>10.39</v>
      </c>
      <c r="V70" s="206">
        <v>2.29</v>
      </c>
      <c r="W70" s="206">
        <v>0.32</v>
      </c>
      <c r="X70" s="206">
        <v>1.35</v>
      </c>
      <c r="Y70" s="206">
        <v>0</v>
      </c>
      <c r="Z70" s="206">
        <v>2.7</v>
      </c>
      <c r="AA70" s="206">
        <v>0.88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</v>
      </c>
      <c r="G71" s="206">
        <v>0</v>
      </c>
      <c r="H71" s="206">
        <v>0</v>
      </c>
      <c r="I71" s="206">
        <v>21.98</v>
      </c>
      <c r="J71" s="206">
        <v>0</v>
      </c>
      <c r="K71" s="206">
        <v>3.65</v>
      </c>
      <c r="L71" s="206">
        <v>1.66</v>
      </c>
      <c r="M71" s="206">
        <v>0</v>
      </c>
      <c r="N71" s="206">
        <v>1.1499999999999999</v>
      </c>
      <c r="O71" s="206">
        <v>1.92</v>
      </c>
      <c r="P71" s="206">
        <v>2.61</v>
      </c>
      <c r="Q71" s="206">
        <v>0.12</v>
      </c>
      <c r="R71" s="206">
        <v>7.0000000000000007E-2</v>
      </c>
      <c r="S71" s="206">
        <v>0.11</v>
      </c>
      <c r="T71" s="206">
        <v>1.41</v>
      </c>
      <c r="U71" s="206">
        <v>10.39</v>
      </c>
      <c r="V71" s="206">
        <v>2.2200000000000002</v>
      </c>
      <c r="W71" s="206">
        <v>0.32</v>
      </c>
      <c r="X71" s="206">
        <v>0.96</v>
      </c>
      <c r="Y71" s="206">
        <v>0</v>
      </c>
      <c r="Z71" s="206">
        <v>2.7</v>
      </c>
      <c r="AA71" s="206">
        <v>0.88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</v>
      </c>
      <c r="G72" s="206">
        <v>0</v>
      </c>
      <c r="H72" s="206">
        <v>0</v>
      </c>
      <c r="I72" s="206">
        <v>21.98</v>
      </c>
      <c r="J72" s="206">
        <v>0</v>
      </c>
      <c r="K72" s="206">
        <v>3.65</v>
      </c>
      <c r="L72" s="206">
        <v>1.66</v>
      </c>
      <c r="M72" s="206">
        <v>0</v>
      </c>
      <c r="N72" s="206">
        <v>1.1499999999999999</v>
      </c>
      <c r="O72" s="206">
        <v>1.92</v>
      </c>
      <c r="P72" s="206">
        <v>2.61</v>
      </c>
      <c r="Q72" s="206">
        <v>0.12</v>
      </c>
      <c r="R72" s="206">
        <v>7.0000000000000007E-2</v>
      </c>
      <c r="S72" s="206">
        <v>0.11</v>
      </c>
      <c r="T72" s="206">
        <v>1.41</v>
      </c>
      <c r="U72" s="206">
        <v>10.39</v>
      </c>
      <c r="V72" s="206">
        <v>2.2200000000000002</v>
      </c>
      <c r="W72" s="206">
        <v>0.32</v>
      </c>
      <c r="X72" s="206">
        <v>0.96</v>
      </c>
      <c r="Y72" s="206">
        <v>0</v>
      </c>
      <c r="Z72" s="206">
        <v>2.7</v>
      </c>
      <c r="AA72" s="206">
        <v>0.88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</v>
      </c>
      <c r="G73" s="206">
        <v>0</v>
      </c>
      <c r="H73" s="206">
        <v>0</v>
      </c>
      <c r="I73" s="206">
        <v>21.98</v>
      </c>
      <c r="J73" s="206">
        <v>0</v>
      </c>
      <c r="K73" s="206">
        <v>3.65</v>
      </c>
      <c r="L73" s="206">
        <v>1.66</v>
      </c>
      <c r="M73" s="206">
        <v>0</v>
      </c>
      <c r="N73" s="206">
        <v>1.1499999999999999</v>
      </c>
      <c r="O73" s="206">
        <v>1.92</v>
      </c>
      <c r="P73" s="206">
        <v>2.61</v>
      </c>
      <c r="Q73" s="206">
        <v>0.12</v>
      </c>
      <c r="R73" s="206">
        <v>7.0000000000000007E-2</v>
      </c>
      <c r="S73" s="206">
        <v>0.11</v>
      </c>
      <c r="T73" s="206">
        <v>1.41</v>
      </c>
      <c r="U73" s="206">
        <v>10.39</v>
      </c>
      <c r="V73" s="206">
        <v>2.39</v>
      </c>
      <c r="W73" s="206">
        <v>0.32</v>
      </c>
      <c r="X73" s="206">
        <v>0.96</v>
      </c>
      <c r="Y73" s="206">
        <v>0</v>
      </c>
      <c r="Z73" s="206">
        <v>2.7</v>
      </c>
      <c r="AA73" s="206">
        <v>0.88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</v>
      </c>
      <c r="G74" s="206">
        <v>0</v>
      </c>
      <c r="H74" s="206">
        <v>0</v>
      </c>
      <c r="I74" s="206">
        <v>21.98</v>
      </c>
      <c r="J74" s="206">
        <v>0</v>
      </c>
      <c r="K74" s="206">
        <v>3.65</v>
      </c>
      <c r="L74" s="206">
        <v>1.66</v>
      </c>
      <c r="M74" s="206">
        <v>0</v>
      </c>
      <c r="N74" s="206">
        <v>1.1499999999999999</v>
      </c>
      <c r="O74" s="206">
        <v>1.92</v>
      </c>
      <c r="P74" s="206">
        <v>2.61</v>
      </c>
      <c r="Q74" s="206">
        <v>0.12</v>
      </c>
      <c r="R74" s="206">
        <v>7.0000000000000007E-2</v>
      </c>
      <c r="S74" s="206">
        <v>0.11</v>
      </c>
      <c r="T74" s="206">
        <v>1.41</v>
      </c>
      <c r="U74" s="206">
        <v>10.39</v>
      </c>
      <c r="V74" s="206">
        <v>2.39</v>
      </c>
      <c r="W74" s="206">
        <v>0.32</v>
      </c>
      <c r="X74" s="206">
        <v>0.96</v>
      </c>
      <c r="Y74" s="206">
        <v>0</v>
      </c>
      <c r="Z74" s="206">
        <v>2.7</v>
      </c>
      <c r="AA74" s="206">
        <v>0.88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</v>
      </c>
      <c r="G75" s="206">
        <v>0</v>
      </c>
      <c r="H75" s="206">
        <v>0</v>
      </c>
      <c r="I75" s="206">
        <v>21.98</v>
      </c>
      <c r="J75" s="206">
        <v>0</v>
      </c>
      <c r="K75" s="206">
        <v>3.65</v>
      </c>
      <c r="L75" s="206">
        <v>1.66</v>
      </c>
      <c r="M75" s="206">
        <v>0</v>
      </c>
      <c r="N75" s="206">
        <v>1.1499999999999999</v>
      </c>
      <c r="O75" s="206">
        <v>1.92</v>
      </c>
      <c r="P75" s="206">
        <v>2.61</v>
      </c>
      <c r="Q75" s="206">
        <v>0.12</v>
      </c>
      <c r="R75" s="206">
        <v>7.0000000000000007E-2</v>
      </c>
      <c r="S75" s="206">
        <v>0.11</v>
      </c>
      <c r="T75" s="206">
        <v>1.41</v>
      </c>
      <c r="U75" s="206">
        <v>11.04</v>
      </c>
      <c r="V75" s="206">
        <v>2.39</v>
      </c>
      <c r="W75" s="206">
        <v>0.32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0</v>
      </c>
      <c r="G76" s="206">
        <v>0</v>
      </c>
      <c r="H76" s="206">
        <v>0</v>
      </c>
      <c r="I76" s="206">
        <v>21.98</v>
      </c>
      <c r="J76" s="206">
        <v>0</v>
      </c>
      <c r="K76" s="206">
        <v>3.65</v>
      </c>
      <c r="L76" s="206">
        <v>1.66</v>
      </c>
      <c r="M76" s="206">
        <v>0</v>
      </c>
      <c r="N76" s="206">
        <v>1.1499999999999999</v>
      </c>
      <c r="O76" s="206">
        <v>1.92</v>
      </c>
      <c r="P76" s="206">
        <v>2.61</v>
      </c>
      <c r="Q76" s="206">
        <v>0.12</v>
      </c>
      <c r="R76" s="206">
        <v>7.0000000000000007E-2</v>
      </c>
      <c r="S76" s="206">
        <v>0.11</v>
      </c>
      <c r="T76" s="206">
        <v>1.41</v>
      </c>
      <c r="U76" s="206">
        <v>10.54</v>
      </c>
      <c r="V76" s="206">
        <v>2.39</v>
      </c>
      <c r="W76" s="206">
        <v>0.32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0</v>
      </c>
      <c r="G77" s="206">
        <v>0</v>
      </c>
      <c r="H77" s="206">
        <v>0</v>
      </c>
      <c r="I77" s="206">
        <v>21.98</v>
      </c>
      <c r="J77" s="206">
        <v>0</v>
      </c>
      <c r="K77" s="206">
        <v>3.65</v>
      </c>
      <c r="L77" s="206">
        <v>1.66</v>
      </c>
      <c r="M77" s="206">
        <v>0</v>
      </c>
      <c r="N77" s="206">
        <v>1.1499999999999999</v>
      </c>
      <c r="O77" s="206">
        <v>1.92</v>
      </c>
      <c r="P77" s="206">
        <v>2.61</v>
      </c>
      <c r="Q77" s="206">
        <v>0.12</v>
      </c>
      <c r="R77" s="206">
        <v>7.0000000000000007E-2</v>
      </c>
      <c r="S77" s="206">
        <v>0.11</v>
      </c>
      <c r="T77" s="206">
        <v>1.41</v>
      </c>
      <c r="U77" s="206">
        <v>10.54</v>
      </c>
      <c r="V77" s="206">
        <v>2.39</v>
      </c>
      <c r="W77" s="206">
        <v>0.32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0</v>
      </c>
      <c r="G78" s="206">
        <v>0</v>
      </c>
      <c r="H78" s="206">
        <v>0</v>
      </c>
      <c r="I78" s="206">
        <v>21.98</v>
      </c>
      <c r="J78" s="206">
        <v>0</v>
      </c>
      <c r="K78" s="206">
        <v>3.65</v>
      </c>
      <c r="L78" s="206">
        <v>1.66</v>
      </c>
      <c r="M78" s="206">
        <v>0</v>
      </c>
      <c r="N78" s="206">
        <v>1.1499999999999999</v>
      </c>
      <c r="O78" s="206">
        <v>1.92</v>
      </c>
      <c r="P78" s="206">
        <v>2.61</v>
      </c>
      <c r="Q78" s="206">
        <v>0.12</v>
      </c>
      <c r="R78" s="206">
        <v>7.0000000000000007E-2</v>
      </c>
      <c r="S78" s="206">
        <v>0.11</v>
      </c>
      <c r="T78" s="206">
        <v>1.41</v>
      </c>
      <c r="U78" s="206">
        <v>10.54</v>
      </c>
      <c r="V78" s="206">
        <v>2.39</v>
      </c>
      <c r="W78" s="206">
        <v>0.32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1.33</v>
      </c>
      <c r="E79" s="206">
        <v>0</v>
      </c>
      <c r="F79" s="206">
        <v>0</v>
      </c>
      <c r="G79" s="206">
        <v>0</v>
      </c>
      <c r="H79" s="206">
        <v>0</v>
      </c>
      <c r="I79" s="206">
        <v>21.98</v>
      </c>
      <c r="J79" s="206">
        <v>0</v>
      </c>
      <c r="K79" s="206">
        <v>3.65</v>
      </c>
      <c r="L79" s="206">
        <v>1.66</v>
      </c>
      <c r="M79" s="206">
        <v>0</v>
      </c>
      <c r="N79" s="206">
        <v>1.1499999999999999</v>
      </c>
      <c r="O79" s="206">
        <v>1.92</v>
      </c>
      <c r="P79" s="206">
        <v>2.61</v>
      </c>
      <c r="Q79" s="206">
        <v>0.12</v>
      </c>
      <c r="R79" s="206">
        <v>7.0000000000000007E-2</v>
      </c>
      <c r="S79" s="206">
        <v>0.11</v>
      </c>
      <c r="T79" s="206">
        <v>1.41</v>
      </c>
      <c r="U79" s="206">
        <v>10.54</v>
      </c>
      <c r="V79" s="206">
        <v>2.2200000000000002</v>
      </c>
      <c r="W79" s="206">
        <v>0.32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1.33</v>
      </c>
      <c r="E80" s="206">
        <v>0</v>
      </c>
      <c r="F80" s="206">
        <v>0</v>
      </c>
      <c r="G80" s="206">
        <v>0</v>
      </c>
      <c r="H80" s="206">
        <v>0</v>
      </c>
      <c r="I80" s="206">
        <v>21.98</v>
      </c>
      <c r="J80" s="206">
        <v>0</v>
      </c>
      <c r="K80" s="206">
        <v>3.65</v>
      </c>
      <c r="L80" s="206">
        <v>1.66</v>
      </c>
      <c r="M80" s="206">
        <v>0</v>
      </c>
      <c r="N80" s="206">
        <v>1.1499999999999999</v>
      </c>
      <c r="O80" s="206">
        <v>1.92</v>
      </c>
      <c r="P80" s="206">
        <v>2.61</v>
      </c>
      <c r="Q80" s="206">
        <v>0.12</v>
      </c>
      <c r="R80" s="206">
        <v>7.0000000000000007E-2</v>
      </c>
      <c r="S80" s="206">
        <v>0.11</v>
      </c>
      <c r="T80" s="206">
        <v>1.41</v>
      </c>
      <c r="U80" s="206">
        <v>10.54</v>
      </c>
      <c r="V80" s="206">
        <v>2.2200000000000002</v>
      </c>
      <c r="W80" s="206">
        <v>0.32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1.33</v>
      </c>
      <c r="E81" s="206">
        <v>0</v>
      </c>
      <c r="F81" s="206">
        <v>0</v>
      </c>
      <c r="G81" s="206">
        <v>0</v>
      </c>
      <c r="H81" s="206">
        <v>0</v>
      </c>
      <c r="I81" s="206">
        <v>21.98</v>
      </c>
      <c r="J81" s="206">
        <v>0</v>
      </c>
      <c r="K81" s="206">
        <v>3.65</v>
      </c>
      <c r="L81" s="206">
        <v>0.46</v>
      </c>
      <c r="M81" s="206">
        <v>0</v>
      </c>
      <c r="N81" s="206">
        <v>1.1499999999999999</v>
      </c>
      <c r="O81" s="206">
        <v>1.92</v>
      </c>
      <c r="P81" s="206">
        <v>2.61</v>
      </c>
      <c r="Q81" s="206">
        <v>0</v>
      </c>
      <c r="R81" s="206">
        <v>7.0000000000000007E-2</v>
      </c>
      <c r="S81" s="206">
        <v>0.11</v>
      </c>
      <c r="T81" s="206">
        <v>1.41</v>
      </c>
      <c r="U81" s="206">
        <v>10.54</v>
      </c>
      <c r="V81" s="206">
        <v>2.2200000000000002</v>
      </c>
      <c r="W81" s="206">
        <v>0.33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1.33</v>
      </c>
      <c r="E82" s="206">
        <v>0</v>
      </c>
      <c r="F82" s="206">
        <v>0</v>
      </c>
      <c r="G82" s="206">
        <v>0</v>
      </c>
      <c r="H82" s="206">
        <v>0</v>
      </c>
      <c r="I82" s="206">
        <v>21.98</v>
      </c>
      <c r="J82" s="206">
        <v>0</v>
      </c>
      <c r="K82" s="206">
        <v>3.65</v>
      </c>
      <c r="L82" s="206">
        <v>1.66</v>
      </c>
      <c r="M82" s="206">
        <v>0</v>
      </c>
      <c r="N82" s="206">
        <v>1.1499999999999999</v>
      </c>
      <c r="O82" s="206">
        <v>1.92</v>
      </c>
      <c r="P82" s="206">
        <v>2.61</v>
      </c>
      <c r="Q82" s="206">
        <v>0</v>
      </c>
      <c r="R82" s="206">
        <v>7.0000000000000007E-2</v>
      </c>
      <c r="S82" s="206">
        <v>0.11</v>
      </c>
      <c r="T82" s="206">
        <v>1.41</v>
      </c>
      <c r="U82" s="206">
        <v>10.54</v>
      </c>
      <c r="V82" s="206">
        <v>2.2200000000000002</v>
      </c>
      <c r="W82" s="206">
        <v>0.33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</v>
      </c>
      <c r="G83" s="206">
        <v>0</v>
      </c>
      <c r="H83" s="206">
        <v>0</v>
      </c>
      <c r="I83" s="206">
        <v>22.26</v>
      </c>
      <c r="J83" s="206">
        <v>0</v>
      </c>
      <c r="K83" s="206">
        <v>88.21</v>
      </c>
      <c r="L83" s="206">
        <v>30.02</v>
      </c>
      <c r="M83" s="206">
        <v>0</v>
      </c>
      <c r="N83" s="206">
        <v>1.1499999999999999</v>
      </c>
      <c r="O83" s="206">
        <v>1.92</v>
      </c>
      <c r="P83" s="206">
        <v>2.61</v>
      </c>
      <c r="Q83" s="206">
        <v>4.54</v>
      </c>
      <c r="R83" s="206">
        <v>7.0000000000000007E-2</v>
      </c>
      <c r="S83" s="206">
        <v>4.7</v>
      </c>
      <c r="T83" s="206">
        <v>1.41</v>
      </c>
      <c r="U83" s="206">
        <v>10.54</v>
      </c>
      <c r="V83" s="206">
        <v>2.2200000000000002</v>
      </c>
      <c r="W83" s="206">
        <v>0.33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</v>
      </c>
      <c r="G84" s="206">
        <v>0</v>
      </c>
      <c r="H84" s="206">
        <v>0</v>
      </c>
      <c r="I84" s="206">
        <v>22.26</v>
      </c>
      <c r="J84" s="206">
        <v>0</v>
      </c>
      <c r="K84" s="206">
        <v>88.21</v>
      </c>
      <c r="L84" s="206">
        <v>30.02</v>
      </c>
      <c r="M84" s="206">
        <v>0</v>
      </c>
      <c r="N84" s="206">
        <v>1.1499999999999999</v>
      </c>
      <c r="O84" s="206">
        <v>1.92</v>
      </c>
      <c r="P84" s="206">
        <v>2.61</v>
      </c>
      <c r="Q84" s="206">
        <v>4.54</v>
      </c>
      <c r="R84" s="206">
        <v>7.0000000000000007E-2</v>
      </c>
      <c r="S84" s="206">
        <v>4.7</v>
      </c>
      <c r="T84" s="206">
        <v>1.41</v>
      </c>
      <c r="U84" s="206">
        <v>10.54</v>
      </c>
      <c r="V84" s="206">
        <v>2.2200000000000002</v>
      </c>
      <c r="W84" s="206">
        <v>0.33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</v>
      </c>
      <c r="G85" s="206">
        <v>0</v>
      </c>
      <c r="H85" s="206">
        <v>0</v>
      </c>
      <c r="I85" s="206">
        <v>22.26</v>
      </c>
      <c r="J85" s="206">
        <v>0</v>
      </c>
      <c r="K85" s="206">
        <v>86.16</v>
      </c>
      <c r="L85" s="206">
        <v>30.03</v>
      </c>
      <c r="M85" s="206">
        <v>0</v>
      </c>
      <c r="N85" s="206">
        <v>1.1499999999999999</v>
      </c>
      <c r="O85" s="206">
        <v>1.92</v>
      </c>
      <c r="P85" s="206">
        <v>2.61</v>
      </c>
      <c r="Q85" s="206">
        <v>4.54</v>
      </c>
      <c r="R85" s="206">
        <v>7.0000000000000007E-2</v>
      </c>
      <c r="S85" s="206">
        <v>4.7</v>
      </c>
      <c r="T85" s="206">
        <v>1.41</v>
      </c>
      <c r="U85" s="206">
        <v>10.54</v>
      </c>
      <c r="V85" s="206">
        <v>2.2200000000000002</v>
      </c>
      <c r="W85" s="206">
        <v>0.33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</v>
      </c>
      <c r="G86" s="206">
        <v>0</v>
      </c>
      <c r="H86" s="206">
        <v>0</v>
      </c>
      <c r="I86" s="206">
        <v>22.26</v>
      </c>
      <c r="J86" s="206">
        <v>0</v>
      </c>
      <c r="K86" s="206">
        <v>86.16</v>
      </c>
      <c r="L86" s="206">
        <v>30.03</v>
      </c>
      <c r="M86" s="206">
        <v>0</v>
      </c>
      <c r="N86" s="206">
        <v>1.1499999999999999</v>
      </c>
      <c r="O86" s="206">
        <v>1.92</v>
      </c>
      <c r="P86" s="206">
        <v>2.61</v>
      </c>
      <c r="Q86" s="206">
        <v>4.54</v>
      </c>
      <c r="R86" s="206">
        <v>7.0000000000000007E-2</v>
      </c>
      <c r="S86" s="206">
        <v>4.7</v>
      </c>
      <c r="T86" s="206">
        <v>1.41</v>
      </c>
      <c r="U86" s="206">
        <v>10.54</v>
      </c>
      <c r="V86" s="206">
        <v>2.2200000000000002</v>
      </c>
      <c r="W86" s="206">
        <v>0.33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</v>
      </c>
      <c r="G87" s="206">
        <v>0</v>
      </c>
      <c r="H87" s="206">
        <v>0</v>
      </c>
      <c r="I87" s="206">
        <v>22.26</v>
      </c>
      <c r="J87" s="206">
        <v>0</v>
      </c>
      <c r="K87" s="206">
        <v>125.39</v>
      </c>
      <c r="L87" s="206">
        <v>30.02</v>
      </c>
      <c r="M87" s="206">
        <v>0</v>
      </c>
      <c r="N87" s="206">
        <v>1.1499999999999999</v>
      </c>
      <c r="O87" s="206">
        <v>1.92</v>
      </c>
      <c r="P87" s="206">
        <v>2.61</v>
      </c>
      <c r="Q87" s="206">
        <v>4.54</v>
      </c>
      <c r="R87" s="206">
        <v>0</v>
      </c>
      <c r="S87" s="206">
        <v>4.7</v>
      </c>
      <c r="T87" s="206">
        <v>1.41</v>
      </c>
      <c r="U87" s="206">
        <v>10.54</v>
      </c>
      <c r="V87" s="206">
        <v>1.69</v>
      </c>
      <c r="W87" s="206">
        <v>0.33</v>
      </c>
      <c r="X87" s="206">
        <v>0.96</v>
      </c>
      <c r="Y87" s="206">
        <v>0</v>
      </c>
      <c r="Z87" s="206">
        <v>2.7</v>
      </c>
      <c r="AA87" s="206">
        <v>0.87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</v>
      </c>
      <c r="G88" s="206">
        <v>0</v>
      </c>
      <c r="H88" s="206">
        <v>0</v>
      </c>
      <c r="I88" s="206">
        <v>22.26</v>
      </c>
      <c r="J88" s="206">
        <v>0</v>
      </c>
      <c r="K88" s="206">
        <v>126.56</v>
      </c>
      <c r="L88" s="206">
        <v>30.02</v>
      </c>
      <c r="M88" s="206">
        <v>0</v>
      </c>
      <c r="N88" s="206">
        <v>1.1499999999999999</v>
      </c>
      <c r="O88" s="206">
        <v>1.92</v>
      </c>
      <c r="P88" s="206">
        <v>2.61</v>
      </c>
      <c r="Q88" s="206">
        <v>4.54</v>
      </c>
      <c r="R88" s="206">
        <v>0</v>
      </c>
      <c r="S88" s="206">
        <v>4.7</v>
      </c>
      <c r="T88" s="206">
        <v>1.41</v>
      </c>
      <c r="U88" s="206">
        <v>10.54</v>
      </c>
      <c r="V88" s="206">
        <v>1.69</v>
      </c>
      <c r="W88" s="206">
        <v>0.33</v>
      </c>
      <c r="X88" s="206">
        <v>0.96</v>
      </c>
      <c r="Y88" s="206">
        <v>0</v>
      </c>
      <c r="Z88" s="206">
        <v>2.7</v>
      </c>
      <c r="AA88" s="206">
        <v>0.87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</v>
      </c>
      <c r="G89" s="206">
        <v>0</v>
      </c>
      <c r="H89" s="206">
        <v>0</v>
      </c>
      <c r="I89" s="206">
        <v>22.26</v>
      </c>
      <c r="J89" s="206">
        <v>0</v>
      </c>
      <c r="K89" s="206">
        <v>126.56</v>
      </c>
      <c r="L89" s="206">
        <v>30.02</v>
      </c>
      <c r="M89" s="206">
        <v>0</v>
      </c>
      <c r="N89" s="206">
        <v>1.1499999999999999</v>
      </c>
      <c r="O89" s="206">
        <v>1.92</v>
      </c>
      <c r="P89" s="206">
        <v>2.61</v>
      </c>
      <c r="Q89" s="206">
        <v>4.54</v>
      </c>
      <c r="R89" s="206">
        <v>0</v>
      </c>
      <c r="S89" s="206">
        <v>4.7</v>
      </c>
      <c r="T89" s="206">
        <v>1.41</v>
      </c>
      <c r="U89" s="206">
        <v>10.54</v>
      </c>
      <c r="V89" s="206">
        <v>4.6100000000000003</v>
      </c>
      <c r="W89" s="206">
        <v>0.33</v>
      </c>
      <c r="X89" s="206">
        <v>0.96</v>
      </c>
      <c r="Y89" s="206">
        <v>0</v>
      </c>
      <c r="Z89" s="206">
        <v>2.7</v>
      </c>
      <c r="AA89" s="206">
        <v>0.87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</v>
      </c>
      <c r="G90" s="206">
        <v>0</v>
      </c>
      <c r="H90" s="206">
        <v>0</v>
      </c>
      <c r="I90" s="206">
        <v>22.26</v>
      </c>
      <c r="J90" s="206">
        <v>0</v>
      </c>
      <c r="K90" s="206">
        <v>126.56</v>
      </c>
      <c r="L90" s="206">
        <v>30.02</v>
      </c>
      <c r="M90" s="206">
        <v>0</v>
      </c>
      <c r="N90" s="206">
        <v>1.1499999999999999</v>
      </c>
      <c r="O90" s="206">
        <v>1.92</v>
      </c>
      <c r="P90" s="206">
        <v>2.61</v>
      </c>
      <c r="Q90" s="206">
        <v>4.54</v>
      </c>
      <c r="R90" s="206">
        <v>0</v>
      </c>
      <c r="S90" s="206">
        <v>4.7</v>
      </c>
      <c r="T90" s="206">
        <v>1.41</v>
      </c>
      <c r="U90" s="206">
        <v>10.54</v>
      </c>
      <c r="V90" s="206">
        <v>4.6100000000000003</v>
      </c>
      <c r="W90" s="206">
        <v>3.66</v>
      </c>
      <c r="X90" s="206">
        <v>14.4</v>
      </c>
      <c r="Y90" s="206">
        <v>0</v>
      </c>
      <c r="Z90" s="206">
        <v>2.7</v>
      </c>
      <c r="AA90" s="206">
        <v>0.87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</v>
      </c>
      <c r="G91" s="206">
        <v>0</v>
      </c>
      <c r="H91" s="206">
        <v>0</v>
      </c>
      <c r="I91" s="206">
        <v>22.26</v>
      </c>
      <c r="J91" s="206">
        <v>0</v>
      </c>
      <c r="K91" s="206">
        <v>126.56</v>
      </c>
      <c r="L91" s="206">
        <v>30.02</v>
      </c>
      <c r="M91" s="206">
        <v>0</v>
      </c>
      <c r="N91" s="206">
        <v>1.1499999999999999</v>
      </c>
      <c r="O91" s="206">
        <v>1.92</v>
      </c>
      <c r="P91" s="206">
        <v>2.61</v>
      </c>
      <c r="Q91" s="206">
        <v>2.4300000000000002</v>
      </c>
      <c r="R91" s="206">
        <v>0.48</v>
      </c>
      <c r="S91" s="206">
        <v>4.7</v>
      </c>
      <c r="T91" s="206">
        <v>1.41</v>
      </c>
      <c r="U91" s="206">
        <v>10.54</v>
      </c>
      <c r="V91" s="206">
        <v>4.6100000000000003</v>
      </c>
      <c r="W91" s="206">
        <v>3.67</v>
      </c>
      <c r="X91" s="206">
        <v>14.4</v>
      </c>
      <c r="Y91" s="206">
        <v>0</v>
      </c>
      <c r="Z91" s="206">
        <v>2.7</v>
      </c>
      <c r="AA91" s="206">
        <v>0.87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</v>
      </c>
      <c r="G92" s="206">
        <v>0</v>
      </c>
      <c r="H92" s="206">
        <v>0</v>
      </c>
      <c r="I92" s="206">
        <v>22.26</v>
      </c>
      <c r="J92" s="206">
        <v>0</v>
      </c>
      <c r="K92" s="206">
        <v>126.56</v>
      </c>
      <c r="L92" s="206">
        <v>30.02</v>
      </c>
      <c r="M92" s="206">
        <v>0</v>
      </c>
      <c r="N92" s="206">
        <v>1.1499999999999999</v>
      </c>
      <c r="O92" s="206">
        <v>1.92</v>
      </c>
      <c r="P92" s="206">
        <v>2.61</v>
      </c>
      <c r="Q92" s="206">
        <v>4.58</v>
      </c>
      <c r="R92" s="206">
        <v>0.48</v>
      </c>
      <c r="S92" s="206">
        <v>4.7</v>
      </c>
      <c r="T92" s="206">
        <v>1.41</v>
      </c>
      <c r="U92" s="206">
        <v>10.54</v>
      </c>
      <c r="V92" s="206">
        <v>4.6100000000000003</v>
      </c>
      <c r="W92" s="206">
        <v>3.67</v>
      </c>
      <c r="X92" s="206">
        <v>14.4</v>
      </c>
      <c r="Y92" s="206">
        <v>0</v>
      </c>
      <c r="Z92" s="206">
        <v>2.7</v>
      </c>
      <c r="AA92" s="206">
        <v>0.87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</v>
      </c>
      <c r="G93" s="206">
        <v>0</v>
      </c>
      <c r="H93" s="206">
        <v>0</v>
      </c>
      <c r="I93" s="206">
        <v>22.26</v>
      </c>
      <c r="J93" s="206">
        <v>0</v>
      </c>
      <c r="K93" s="206">
        <v>117.1</v>
      </c>
      <c r="L93" s="206">
        <v>30.02</v>
      </c>
      <c r="M93" s="206">
        <v>0</v>
      </c>
      <c r="N93" s="206">
        <v>1.1499999999999999</v>
      </c>
      <c r="O93" s="206">
        <v>1.92</v>
      </c>
      <c r="P93" s="206">
        <v>2.61</v>
      </c>
      <c r="Q93" s="206">
        <v>4.58</v>
      </c>
      <c r="R93" s="206">
        <v>1.31</v>
      </c>
      <c r="S93" s="206">
        <v>4.7</v>
      </c>
      <c r="T93" s="206">
        <v>1.41</v>
      </c>
      <c r="U93" s="206">
        <v>10.54</v>
      </c>
      <c r="V93" s="206">
        <v>4.6100000000000003</v>
      </c>
      <c r="W93" s="206">
        <v>3.67</v>
      </c>
      <c r="X93" s="206">
        <v>14.4</v>
      </c>
      <c r="Y93" s="206">
        <v>0</v>
      </c>
      <c r="Z93" s="206">
        <v>37.979999999999997</v>
      </c>
      <c r="AA93" s="206">
        <v>13.29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</v>
      </c>
      <c r="G94" s="206">
        <v>0</v>
      </c>
      <c r="H94" s="206">
        <v>0</v>
      </c>
      <c r="I94" s="206">
        <v>22.26</v>
      </c>
      <c r="J94" s="206">
        <v>0</v>
      </c>
      <c r="K94" s="206">
        <v>125.03</v>
      </c>
      <c r="L94" s="206">
        <v>30.02</v>
      </c>
      <c r="M94" s="206">
        <v>0</v>
      </c>
      <c r="N94" s="206">
        <v>1.1499999999999999</v>
      </c>
      <c r="O94" s="206">
        <v>1.92</v>
      </c>
      <c r="P94" s="206">
        <v>2.61</v>
      </c>
      <c r="Q94" s="206">
        <v>4.58</v>
      </c>
      <c r="R94" s="206">
        <v>0.79</v>
      </c>
      <c r="S94" s="206">
        <v>3.69</v>
      </c>
      <c r="T94" s="206">
        <v>1.41</v>
      </c>
      <c r="U94" s="206">
        <v>10.54</v>
      </c>
      <c r="V94" s="206">
        <v>4.6100000000000003</v>
      </c>
      <c r="W94" s="206">
        <v>3.67</v>
      </c>
      <c r="X94" s="206">
        <v>14.4</v>
      </c>
      <c r="Y94" s="206">
        <v>0</v>
      </c>
      <c r="Z94" s="206">
        <v>37.979999999999997</v>
      </c>
      <c r="AA94" s="206">
        <v>13.29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</v>
      </c>
      <c r="G95" s="206">
        <v>0</v>
      </c>
      <c r="H95" s="206">
        <v>0</v>
      </c>
      <c r="I95" s="206">
        <v>22.26</v>
      </c>
      <c r="J95" s="206">
        <v>0</v>
      </c>
      <c r="K95" s="206">
        <v>125.03</v>
      </c>
      <c r="L95" s="206">
        <v>30.02</v>
      </c>
      <c r="M95" s="206">
        <v>0</v>
      </c>
      <c r="N95" s="206">
        <v>1.1499999999999999</v>
      </c>
      <c r="O95" s="206">
        <v>1.92</v>
      </c>
      <c r="P95" s="206">
        <v>2.61</v>
      </c>
      <c r="Q95" s="206">
        <v>4.58</v>
      </c>
      <c r="R95" s="206">
        <v>1.29</v>
      </c>
      <c r="S95" s="206">
        <v>3.69</v>
      </c>
      <c r="T95" s="206">
        <v>1.41</v>
      </c>
      <c r="U95" s="206">
        <v>10.54</v>
      </c>
      <c r="V95" s="206">
        <v>4.4800000000000004</v>
      </c>
      <c r="W95" s="206">
        <v>3.67</v>
      </c>
      <c r="X95" s="206">
        <v>14.4</v>
      </c>
      <c r="Y95" s="206">
        <v>0</v>
      </c>
      <c r="Z95" s="206">
        <v>37.979999999999997</v>
      </c>
      <c r="AA95" s="206">
        <v>13.29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</v>
      </c>
      <c r="G96" s="206">
        <v>0</v>
      </c>
      <c r="H96" s="206">
        <v>0</v>
      </c>
      <c r="I96" s="206">
        <v>22.26</v>
      </c>
      <c r="J96" s="206">
        <v>0</v>
      </c>
      <c r="K96" s="206">
        <v>125.03</v>
      </c>
      <c r="L96" s="206">
        <v>30.02</v>
      </c>
      <c r="M96" s="206">
        <v>0</v>
      </c>
      <c r="N96" s="206">
        <v>1.1499999999999999</v>
      </c>
      <c r="O96" s="206">
        <v>1.92</v>
      </c>
      <c r="P96" s="206">
        <v>2.61</v>
      </c>
      <c r="Q96" s="206">
        <v>4.58</v>
      </c>
      <c r="R96" s="206">
        <v>1.29</v>
      </c>
      <c r="S96" s="206">
        <v>3.69</v>
      </c>
      <c r="T96" s="206">
        <v>1.41</v>
      </c>
      <c r="U96" s="206">
        <v>10.54</v>
      </c>
      <c r="V96" s="206">
        <v>4.6100000000000003</v>
      </c>
      <c r="W96" s="206">
        <v>3.67</v>
      </c>
      <c r="X96" s="206">
        <v>14.4</v>
      </c>
      <c r="Y96" s="206">
        <v>0</v>
      </c>
      <c r="Z96" s="206">
        <v>37.979999999999997</v>
      </c>
      <c r="AA96" s="206">
        <v>13.29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</v>
      </c>
      <c r="G97" s="206">
        <v>0</v>
      </c>
      <c r="H97" s="206">
        <v>0</v>
      </c>
      <c r="I97" s="206">
        <v>22.26</v>
      </c>
      <c r="J97" s="206">
        <v>0</v>
      </c>
      <c r="K97" s="206">
        <v>125.03</v>
      </c>
      <c r="L97" s="206">
        <v>30.02</v>
      </c>
      <c r="M97" s="206">
        <v>0</v>
      </c>
      <c r="N97" s="206">
        <v>1.1499999999999999</v>
      </c>
      <c r="O97" s="206">
        <v>1.92</v>
      </c>
      <c r="P97" s="206">
        <v>2.61</v>
      </c>
      <c r="Q97" s="206">
        <v>4.58</v>
      </c>
      <c r="R97" s="206">
        <v>1.8</v>
      </c>
      <c r="S97" s="206">
        <v>3.49</v>
      </c>
      <c r="T97" s="206">
        <v>1.41</v>
      </c>
      <c r="U97" s="206">
        <v>10.54</v>
      </c>
      <c r="V97" s="206">
        <v>4.6100000000000003</v>
      </c>
      <c r="W97" s="206">
        <v>3.67</v>
      </c>
      <c r="X97" s="206">
        <v>14.4</v>
      </c>
      <c r="Y97" s="206">
        <v>0</v>
      </c>
      <c r="Z97" s="206">
        <v>37.979999999999997</v>
      </c>
      <c r="AA97" s="206">
        <v>13.29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</v>
      </c>
      <c r="G98" s="206">
        <v>0</v>
      </c>
      <c r="H98" s="206">
        <v>0</v>
      </c>
      <c r="I98" s="206">
        <v>22.26</v>
      </c>
      <c r="J98" s="206">
        <v>0</v>
      </c>
      <c r="K98" s="206">
        <v>125.03</v>
      </c>
      <c r="L98" s="206">
        <v>30.02</v>
      </c>
      <c r="M98" s="206">
        <v>0</v>
      </c>
      <c r="N98" s="206">
        <v>1.1499999999999999</v>
      </c>
      <c r="O98" s="206">
        <v>1.92</v>
      </c>
      <c r="P98" s="206">
        <v>2.61</v>
      </c>
      <c r="Q98" s="206">
        <v>4.58</v>
      </c>
      <c r="R98" s="206">
        <v>1.8</v>
      </c>
      <c r="S98" s="206">
        <v>3.49</v>
      </c>
      <c r="T98" s="206">
        <v>1.41</v>
      </c>
      <c r="U98" s="206">
        <v>10.54</v>
      </c>
      <c r="V98" s="206">
        <v>4.6100000000000003</v>
      </c>
      <c r="W98" s="206">
        <v>3.67</v>
      </c>
      <c r="X98" s="206">
        <v>14.4</v>
      </c>
      <c r="Y98" s="206">
        <v>0</v>
      </c>
      <c r="Z98" s="206">
        <v>37.979999999999997</v>
      </c>
      <c r="AA98" s="206">
        <v>13.29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1.5294999999999986E-2</v>
      </c>
      <c r="E99">
        <f t="shared" si="0"/>
        <v>0</v>
      </c>
      <c r="F99">
        <f t="shared" si="0"/>
        <v>0</v>
      </c>
      <c r="G99">
        <f t="shared" si="0"/>
        <v>6.0019999999999983E-2</v>
      </c>
      <c r="H99">
        <f t="shared" si="0"/>
        <v>0</v>
      </c>
      <c r="I99">
        <f t="shared" si="0"/>
        <v>0.49075750000000018</v>
      </c>
      <c r="J99">
        <f t="shared" si="0"/>
        <v>4.9375000000000018E-3</v>
      </c>
      <c r="K99">
        <f t="shared" si="0"/>
        <v>0.77586750000000138</v>
      </c>
      <c r="L99">
        <f t="shared" si="0"/>
        <v>0.41681999999999997</v>
      </c>
      <c r="M99">
        <f t="shared" si="0"/>
        <v>0</v>
      </c>
      <c r="N99">
        <f t="shared" si="0"/>
        <v>2.7925000000000047E-2</v>
      </c>
      <c r="O99">
        <f t="shared" si="0"/>
        <v>4.6879999999999922E-2</v>
      </c>
      <c r="P99">
        <f t="shared" si="0"/>
        <v>6.3075000000000131E-2</v>
      </c>
      <c r="Q99">
        <f t="shared" si="0"/>
        <v>6.1880000000000018E-2</v>
      </c>
      <c r="R99">
        <f t="shared" si="0"/>
        <v>1.8792499999999976E-2</v>
      </c>
      <c r="S99">
        <f t="shared" si="0"/>
        <v>5.7842500000000054E-2</v>
      </c>
      <c r="T99">
        <f t="shared" si="0"/>
        <v>3.383999999999994E-2</v>
      </c>
      <c r="U99">
        <f t="shared" si="0"/>
        <v>0.25248499999999974</v>
      </c>
      <c r="V99">
        <f t="shared" si="0"/>
        <v>7.0862499999999995E-2</v>
      </c>
      <c r="W99">
        <f t="shared" si="0"/>
        <v>3.5324999999999919E-2</v>
      </c>
      <c r="X99">
        <f t="shared" si="0"/>
        <v>0.13001749999999976</v>
      </c>
      <c r="Y99">
        <f t="shared" si="0"/>
        <v>0</v>
      </c>
      <c r="Z99">
        <f t="shared" si="0"/>
        <v>0.31176000000000087</v>
      </c>
      <c r="AA99">
        <f t="shared" si="0"/>
        <v>0.10796999999999995</v>
      </c>
      <c r="AB99">
        <f t="shared" si="0"/>
        <v>0</v>
      </c>
      <c r="AC99">
        <f t="shared" si="0"/>
        <v>0.25060750000000043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0.17727250000000022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2.5099999999999998</v>
      </c>
      <c r="J3" s="206">
        <v>0.05</v>
      </c>
      <c r="K3" s="206">
        <v>1.01</v>
      </c>
      <c r="L3" s="206">
        <v>0.22</v>
      </c>
      <c r="M3" s="206">
        <v>1.1200000000000001</v>
      </c>
      <c r="N3" s="206">
        <v>0.06</v>
      </c>
      <c r="O3" s="206">
        <v>0.11</v>
      </c>
      <c r="P3" s="206">
        <v>4.76</v>
      </c>
      <c r="Q3" s="206">
        <v>0.38</v>
      </c>
      <c r="R3" s="206">
        <v>0.33</v>
      </c>
      <c r="S3" s="206">
        <v>0.31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2.5099999999999998</v>
      </c>
      <c r="J4" s="206">
        <v>0.05</v>
      </c>
      <c r="K4" s="206">
        <v>1.01</v>
      </c>
      <c r="L4" s="206">
        <v>0.06</v>
      </c>
      <c r="M4" s="206">
        <v>1.25</v>
      </c>
      <c r="N4" s="206">
        <v>0.1</v>
      </c>
      <c r="O4" s="206">
        <v>0.11</v>
      </c>
      <c r="P4" s="206">
        <v>4.76</v>
      </c>
      <c r="Q4" s="206">
        <v>0.38</v>
      </c>
      <c r="R4" s="206">
        <v>0.33</v>
      </c>
      <c r="S4" s="206">
        <v>0.31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2.56</v>
      </c>
      <c r="J5" s="206">
        <v>0</v>
      </c>
      <c r="K5" s="206">
        <v>1.01</v>
      </c>
      <c r="L5" s="206">
        <v>0.06</v>
      </c>
      <c r="M5" s="206">
        <v>1.25</v>
      </c>
      <c r="N5" s="206">
        <v>0.1</v>
      </c>
      <c r="O5" s="206">
        <v>0.11</v>
      </c>
      <c r="P5" s="206">
        <v>4.76</v>
      </c>
      <c r="Q5" s="206">
        <v>0.38</v>
      </c>
      <c r="R5" s="206">
        <v>0.33</v>
      </c>
      <c r="S5" s="206">
        <v>0.33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2.56</v>
      </c>
      <c r="J6" s="206">
        <v>0</v>
      </c>
      <c r="K6" s="206">
        <v>1.01</v>
      </c>
      <c r="L6" s="206">
        <v>0.06</v>
      </c>
      <c r="M6" s="206">
        <v>1.25</v>
      </c>
      <c r="N6" s="206">
        <v>0.1</v>
      </c>
      <c r="O6" s="206">
        <v>0.11</v>
      </c>
      <c r="P6" s="206">
        <v>4.76</v>
      </c>
      <c r="Q6" s="206">
        <v>0.38</v>
      </c>
      <c r="R6" s="206">
        <v>0.33</v>
      </c>
      <c r="S6" s="206">
        <v>0.33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2.56</v>
      </c>
      <c r="J7" s="206">
        <v>0</v>
      </c>
      <c r="K7" s="206">
        <v>0.99</v>
      </c>
      <c r="L7" s="206">
        <v>0.06</v>
      </c>
      <c r="M7" s="206">
        <v>1.25</v>
      </c>
      <c r="N7" s="206">
        <v>0.1</v>
      </c>
      <c r="O7" s="206">
        <v>0.11</v>
      </c>
      <c r="P7" s="206">
        <v>4.76</v>
      </c>
      <c r="Q7" s="206">
        <v>0.38</v>
      </c>
      <c r="R7" s="206">
        <v>0.32</v>
      </c>
      <c r="S7" s="206">
        <v>0.32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2.56</v>
      </c>
      <c r="J8" s="206">
        <v>0</v>
      </c>
      <c r="K8" s="206">
        <v>1</v>
      </c>
      <c r="L8" s="206">
        <v>0.06</v>
      </c>
      <c r="M8" s="206">
        <v>1.25</v>
      </c>
      <c r="N8" s="206">
        <v>0.1</v>
      </c>
      <c r="O8" s="206">
        <v>0.11</v>
      </c>
      <c r="P8" s="206">
        <v>4.76</v>
      </c>
      <c r="Q8" s="206">
        <v>0.38</v>
      </c>
      <c r="R8" s="206">
        <v>0.32</v>
      </c>
      <c r="S8" s="206">
        <v>0.32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2.56</v>
      </c>
      <c r="J9" s="206">
        <v>0</v>
      </c>
      <c r="K9" s="206">
        <v>0.99</v>
      </c>
      <c r="L9" s="206">
        <v>0.06</v>
      </c>
      <c r="M9" s="206">
        <v>1.25</v>
      </c>
      <c r="N9" s="206">
        <v>0.1</v>
      </c>
      <c r="O9" s="206">
        <v>0.11</v>
      </c>
      <c r="P9" s="206">
        <v>4.76</v>
      </c>
      <c r="Q9" s="206">
        <v>0.38</v>
      </c>
      <c r="R9" s="206">
        <v>0.32</v>
      </c>
      <c r="S9" s="206">
        <v>0.32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2.56</v>
      </c>
      <c r="J10" s="206">
        <v>0</v>
      </c>
      <c r="K10" s="206">
        <v>1</v>
      </c>
      <c r="L10" s="206">
        <v>0.06</v>
      </c>
      <c r="M10" s="206">
        <v>1.25</v>
      </c>
      <c r="N10" s="206">
        <v>0.1</v>
      </c>
      <c r="O10" s="206">
        <v>0.11</v>
      </c>
      <c r="P10" s="206">
        <v>4.76</v>
      </c>
      <c r="Q10" s="206">
        <v>0.38</v>
      </c>
      <c r="R10" s="206">
        <v>0.32</v>
      </c>
      <c r="S10" s="206">
        <v>0.32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2.56</v>
      </c>
      <c r="J11" s="206">
        <v>0</v>
      </c>
      <c r="K11" s="206">
        <v>0.99</v>
      </c>
      <c r="L11" s="206">
        <v>0.06</v>
      </c>
      <c r="M11" s="206">
        <v>1.25</v>
      </c>
      <c r="N11" s="206">
        <v>0.1</v>
      </c>
      <c r="O11" s="206">
        <v>0.11</v>
      </c>
      <c r="P11" s="206">
        <v>4.76</v>
      </c>
      <c r="Q11" s="206">
        <v>0.38</v>
      </c>
      <c r="R11" s="206">
        <v>0.33</v>
      </c>
      <c r="S11" s="206">
        <v>0.32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2.56</v>
      </c>
      <c r="J12" s="206">
        <v>0</v>
      </c>
      <c r="K12" s="206">
        <v>1</v>
      </c>
      <c r="L12" s="206">
        <v>0.06</v>
      </c>
      <c r="M12" s="206">
        <v>1.25</v>
      </c>
      <c r="N12" s="206">
        <v>0.1</v>
      </c>
      <c r="O12" s="206">
        <v>0.11</v>
      </c>
      <c r="P12" s="206">
        <v>4.76</v>
      </c>
      <c r="Q12" s="206">
        <v>0.38</v>
      </c>
      <c r="R12" s="206">
        <v>0.33</v>
      </c>
      <c r="S12" s="206">
        <v>0.32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2.56</v>
      </c>
      <c r="J13" s="206">
        <v>0</v>
      </c>
      <c r="K13" s="206">
        <v>0.99</v>
      </c>
      <c r="L13" s="206">
        <v>0.06</v>
      </c>
      <c r="M13" s="206">
        <v>1.25</v>
      </c>
      <c r="N13" s="206">
        <v>0.1</v>
      </c>
      <c r="O13" s="206">
        <v>0.11</v>
      </c>
      <c r="P13" s="206">
        <v>4.76</v>
      </c>
      <c r="Q13" s="206">
        <v>0.38</v>
      </c>
      <c r="R13" s="206">
        <v>0.33</v>
      </c>
      <c r="S13" s="206">
        <v>0.32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2.56</v>
      </c>
      <c r="J14" s="206">
        <v>0</v>
      </c>
      <c r="K14" s="206">
        <v>1</v>
      </c>
      <c r="L14" s="206">
        <v>0.06</v>
      </c>
      <c r="M14" s="206">
        <v>1.25</v>
      </c>
      <c r="N14" s="206">
        <v>0.1</v>
      </c>
      <c r="O14" s="206">
        <v>0.11</v>
      </c>
      <c r="P14" s="206">
        <v>4.76</v>
      </c>
      <c r="Q14" s="206">
        <v>0.38</v>
      </c>
      <c r="R14" s="206">
        <v>0.33</v>
      </c>
      <c r="S14" s="206">
        <v>0.32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2.56</v>
      </c>
      <c r="J15" s="206">
        <v>0</v>
      </c>
      <c r="K15" s="206">
        <v>0.99</v>
      </c>
      <c r="L15" s="206">
        <v>0.06</v>
      </c>
      <c r="M15" s="206">
        <v>1.25</v>
      </c>
      <c r="N15" s="206">
        <v>0.1</v>
      </c>
      <c r="O15" s="206">
        <v>0.11</v>
      </c>
      <c r="P15" s="206">
        <v>4.76</v>
      </c>
      <c r="Q15" s="206">
        <v>0.38</v>
      </c>
      <c r="R15" s="206">
        <v>0.33</v>
      </c>
      <c r="S15" s="206">
        <v>0.32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2.56</v>
      </c>
      <c r="J16" s="206">
        <v>0</v>
      </c>
      <c r="K16" s="206">
        <v>1</v>
      </c>
      <c r="L16" s="206">
        <v>0.06</v>
      </c>
      <c r="M16" s="206">
        <v>1.25</v>
      </c>
      <c r="N16" s="206">
        <v>0.1</v>
      </c>
      <c r="O16" s="206">
        <v>0.11</v>
      </c>
      <c r="P16" s="206">
        <v>4.76</v>
      </c>
      <c r="Q16" s="206">
        <v>0.38</v>
      </c>
      <c r="R16" s="206">
        <v>0.33</v>
      </c>
      <c r="S16" s="206">
        <v>0.32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2.56</v>
      </c>
      <c r="J17" s="206">
        <v>0</v>
      </c>
      <c r="K17" s="206">
        <v>0.99</v>
      </c>
      <c r="L17" s="206">
        <v>0.06</v>
      </c>
      <c r="M17" s="206">
        <v>1.25</v>
      </c>
      <c r="N17" s="206">
        <v>0.1</v>
      </c>
      <c r="O17" s="206">
        <v>0.11</v>
      </c>
      <c r="P17" s="206">
        <v>4.76</v>
      </c>
      <c r="Q17" s="206">
        <v>0.38</v>
      </c>
      <c r="R17" s="206">
        <v>0.33</v>
      </c>
      <c r="S17" s="206">
        <v>0.32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2.56</v>
      </c>
      <c r="J18" s="206">
        <v>0</v>
      </c>
      <c r="K18" s="206">
        <v>1.01</v>
      </c>
      <c r="L18" s="206">
        <v>0.06</v>
      </c>
      <c r="M18" s="206">
        <v>1.25</v>
      </c>
      <c r="N18" s="206">
        <v>0.1</v>
      </c>
      <c r="O18" s="206">
        <v>0.11</v>
      </c>
      <c r="P18" s="206">
        <v>4.76</v>
      </c>
      <c r="Q18" s="206">
        <v>0.38</v>
      </c>
      <c r="R18" s="206">
        <v>0.33</v>
      </c>
      <c r="S18" s="206">
        <v>0.32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2.56</v>
      </c>
      <c r="J19" s="206">
        <v>0</v>
      </c>
      <c r="K19" s="206">
        <v>1.01</v>
      </c>
      <c r="L19" s="206">
        <v>0.06</v>
      </c>
      <c r="M19" s="206">
        <v>1.25</v>
      </c>
      <c r="N19" s="206">
        <v>0.1</v>
      </c>
      <c r="O19" s="206">
        <v>0.11</v>
      </c>
      <c r="P19" s="206">
        <v>4.76</v>
      </c>
      <c r="Q19" s="206">
        <v>0.38</v>
      </c>
      <c r="R19" s="206">
        <v>0.33</v>
      </c>
      <c r="S19" s="206">
        <v>0.32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2.56</v>
      </c>
      <c r="J20" s="206">
        <v>0</v>
      </c>
      <c r="K20" s="206">
        <v>1.01</v>
      </c>
      <c r="L20" s="206">
        <v>0.06</v>
      </c>
      <c r="M20" s="206">
        <v>1.25</v>
      </c>
      <c r="N20" s="206">
        <v>0.1</v>
      </c>
      <c r="O20" s="206">
        <v>0.11</v>
      </c>
      <c r="P20" s="206">
        <v>4.76</v>
      </c>
      <c r="Q20" s="206">
        <v>0.38</v>
      </c>
      <c r="R20" s="206">
        <v>0.34</v>
      </c>
      <c r="S20" s="206">
        <v>0.32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2.56</v>
      </c>
      <c r="J21" s="206">
        <v>0</v>
      </c>
      <c r="K21" s="206">
        <v>1.01</v>
      </c>
      <c r="L21" s="206">
        <v>0.06</v>
      </c>
      <c r="M21" s="206">
        <v>1.25</v>
      </c>
      <c r="N21" s="206">
        <v>0.1</v>
      </c>
      <c r="O21" s="206">
        <v>0.11</v>
      </c>
      <c r="P21" s="206">
        <v>4.76</v>
      </c>
      <c r="Q21" s="206">
        <v>0.38</v>
      </c>
      <c r="R21" s="206">
        <v>0.34</v>
      </c>
      <c r="S21" s="206">
        <v>0.32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2.56</v>
      </c>
      <c r="J22" s="206">
        <v>0</v>
      </c>
      <c r="K22" s="206">
        <v>1.01</v>
      </c>
      <c r="L22" s="206">
        <v>0.06</v>
      </c>
      <c r="M22" s="206">
        <v>1.25</v>
      </c>
      <c r="N22" s="206">
        <v>0.1</v>
      </c>
      <c r="O22" s="206">
        <v>0.11</v>
      </c>
      <c r="P22" s="206">
        <v>4.76</v>
      </c>
      <c r="Q22" s="206">
        <v>0.38</v>
      </c>
      <c r="R22" s="206">
        <v>0.33</v>
      </c>
      <c r="S22" s="206">
        <v>0.33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2.56</v>
      </c>
      <c r="J23" s="206">
        <v>0</v>
      </c>
      <c r="K23" s="206">
        <v>1.04</v>
      </c>
      <c r="L23" s="206">
        <v>0.06</v>
      </c>
      <c r="M23" s="206">
        <v>1.25</v>
      </c>
      <c r="N23" s="206">
        <v>0.26</v>
      </c>
      <c r="O23" s="206">
        <v>0.28000000000000003</v>
      </c>
      <c r="P23" s="206">
        <v>4.76</v>
      </c>
      <c r="Q23" s="206">
        <v>0.38</v>
      </c>
      <c r="R23" s="206">
        <v>0.42</v>
      </c>
      <c r="S23" s="206">
        <v>0.39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2.56</v>
      </c>
      <c r="J24" s="206">
        <v>0</v>
      </c>
      <c r="K24" s="206">
        <v>1.05</v>
      </c>
      <c r="L24" s="206">
        <v>0.06</v>
      </c>
      <c r="M24" s="206">
        <v>1.25</v>
      </c>
      <c r="N24" s="206">
        <v>0.1</v>
      </c>
      <c r="O24" s="206">
        <v>0.11</v>
      </c>
      <c r="P24" s="206">
        <v>4.76</v>
      </c>
      <c r="Q24" s="206">
        <v>0.38</v>
      </c>
      <c r="R24" s="206">
        <v>0.42</v>
      </c>
      <c r="S24" s="206">
        <v>0.39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2.56</v>
      </c>
      <c r="J25" s="206">
        <v>0</v>
      </c>
      <c r="K25" s="206">
        <v>1.04</v>
      </c>
      <c r="L25" s="206">
        <v>0.06</v>
      </c>
      <c r="M25" s="206">
        <v>1.25</v>
      </c>
      <c r="N25" s="206">
        <v>0.1</v>
      </c>
      <c r="O25" s="206">
        <v>0.11</v>
      </c>
      <c r="P25" s="206">
        <v>4.76</v>
      </c>
      <c r="Q25" s="206">
        <v>0.38</v>
      </c>
      <c r="R25" s="206">
        <v>0.56999999999999995</v>
      </c>
      <c r="S25" s="206">
        <v>0.39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0.21</v>
      </c>
      <c r="H26" s="206">
        <v>0</v>
      </c>
      <c r="I26" s="206">
        <v>2.29</v>
      </c>
      <c r="J26" s="206">
        <v>0</v>
      </c>
      <c r="K26" s="206">
        <v>1.31</v>
      </c>
      <c r="L26" s="206">
        <v>0.06</v>
      </c>
      <c r="M26" s="206">
        <v>1.25</v>
      </c>
      <c r="N26" s="206">
        <v>0.1</v>
      </c>
      <c r="O26" s="206">
        <v>0.11</v>
      </c>
      <c r="P26" s="206">
        <v>4.76</v>
      </c>
      <c r="Q26" s="206">
        <v>0.38</v>
      </c>
      <c r="R26" s="206">
        <v>0.56999999999999995</v>
      </c>
      <c r="S26" s="206">
        <v>0.56999999999999995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0.54</v>
      </c>
      <c r="H27" s="206">
        <v>0</v>
      </c>
      <c r="I27" s="206">
        <v>1.65</v>
      </c>
      <c r="J27" s="206">
        <v>0.16</v>
      </c>
      <c r="K27" s="206">
        <v>1.31</v>
      </c>
      <c r="L27" s="206">
        <v>0.06</v>
      </c>
      <c r="M27" s="206">
        <v>1.25</v>
      </c>
      <c r="N27" s="206">
        <v>0.1</v>
      </c>
      <c r="O27" s="206">
        <v>0.11</v>
      </c>
      <c r="P27" s="206">
        <v>4.76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</v>
      </c>
      <c r="H28" s="206">
        <v>0</v>
      </c>
      <c r="I28" s="206">
        <v>1.1399999999999999</v>
      </c>
      <c r="J28" s="206">
        <v>0.16</v>
      </c>
      <c r="K28" s="206">
        <v>1.31</v>
      </c>
      <c r="L28" s="206">
        <v>0.13</v>
      </c>
      <c r="M28" s="206">
        <v>1.25</v>
      </c>
      <c r="N28" s="206">
        <v>0.1</v>
      </c>
      <c r="O28" s="206">
        <v>0.11</v>
      </c>
      <c r="P28" s="206">
        <v>4.76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1.2</v>
      </c>
      <c r="H29" s="206">
        <v>0</v>
      </c>
      <c r="I29" s="206">
        <v>1.1399999999999999</v>
      </c>
      <c r="J29" s="206">
        <v>0.16</v>
      </c>
      <c r="K29" s="206">
        <v>1.31</v>
      </c>
      <c r="L29" s="206">
        <v>0.08</v>
      </c>
      <c r="M29" s="206">
        <v>1.25</v>
      </c>
      <c r="N29" s="206">
        <v>0.1</v>
      </c>
      <c r="O29" s="206">
        <v>0.11</v>
      </c>
      <c r="P29" s="206">
        <v>4.76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3.66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1.1399999999999999</v>
      </c>
      <c r="J30" s="206">
        <v>0.16</v>
      </c>
      <c r="K30" s="206">
        <v>1.31</v>
      </c>
      <c r="L30" s="206">
        <v>0.06</v>
      </c>
      <c r="M30" s="206">
        <v>1.25</v>
      </c>
      <c r="N30" s="206">
        <v>0.1</v>
      </c>
      <c r="O30" s="206">
        <v>0.11</v>
      </c>
      <c r="P30" s="206">
        <v>4.76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3.66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1.1399999999999999</v>
      </c>
      <c r="J31" s="206">
        <v>0.16</v>
      </c>
      <c r="K31" s="206">
        <v>1.31</v>
      </c>
      <c r="L31" s="206">
        <v>0.06</v>
      </c>
      <c r="M31" s="206">
        <v>1.25</v>
      </c>
      <c r="N31" s="206">
        <v>0.1</v>
      </c>
      <c r="O31" s="206">
        <v>0.11</v>
      </c>
      <c r="P31" s="206">
        <v>4.76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2.92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1.1399999999999999</v>
      </c>
      <c r="J32" s="206">
        <v>0.16</v>
      </c>
      <c r="K32" s="206">
        <v>1.31</v>
      </c>
      <c r="L32" s="206">
        <v>0.06</v>
      </c>
      <c r="M32" s="206">
        <v>1.25</v>
      </c>
      <c r="N32" s="206">
        <v>0.1</v>
      </c>
      <c r="O32" s="206">
        <v>0.11</v>
      </c>
      <c r="P32" s="206">
        <v>4.76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2.92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1.1399999999999999</v>
      </c>
      <c r="J33" s="206">
        <v>0.16</v>
      </c>
      <c r="K33" s="206">
        <v>1.31</v>
      </c>
      <c r="L33" s="206">
        <v>0.06</v>
      </c>
      <c r="M33" s="206">
        <v>1.25</v>
      </c>
      <c r="N33" s="206">
        <v>0.1</v>
      </c>
      <c r="O33" s="206">
        <v>0.11</v>
      </c>
      <c r="P33" s="206">
        <v>4.76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2.92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1.1399999999999999</v>
      </c>
      <c r="J34" s="206">
        <v>0.16</v>
      </c>
      <c r="K34" s="206">
        <v>1.31</v>
      </c>
      <c r="L34" s="206">
        <v>0.06</v>
      </c>
      <c r="M34" s="206">
        <v>1.25</v>
      </c>
      <c r="N34" s="206">
        <v>0.1</v>
      </c>
      <c r="O34" s="206">
        <v>0.11</v>
      </c>
      <c r="P34" s="206">
        <v>4.76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2.92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1.1100000000000001</v>
      </c>
      <c r="J35" s="206">
        <v>0.16</v>
      </c>
      <c r="K35" s="206">
        <v>1.31</v>
      </c>
      <c r="L35" s="206">
        <v>0.06</v>
      </c>
      <c r="M35" s="206">
        <v>1.25</v>
      </c>
      <c r="N35" s="206">
        <v>0.1</v>
      </c>
      <c r="O35" s="206">
        <v>0.11</v>
      </c>
      <c r="P35" s="206">
        <v>4.76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1.1100000000000001</v>
      </c>
      <c r="J36" s="206">
        <v>0.16</v>
      </c>
      <c r="K36" s="206">
        <v>1.31</v>
      </c>
      <c r="L36" s="206">
        <v>0.06</v>
      </c>
      <c r="M36" s="206">
        <v>1.25</v>
      </c>
      <c r="N36" s="206">
        <v>0.1</v>
      </c>
      <c r="O36" s="206">
        <v>0.11</v>
      </c>
      <c r="P36" s="206">
        <v>4.76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1.1100000000000001</v>
      </c>
      <c r="J37" s="206">
        <v>0.16</v>
      </c>
      <c r="K37" s="206">
        <v>1.31</v>
      </c>
      <c r="L37" s="206">
        <v>0.06</v>
      </c>
      <c r="M37" s="206">
        <v>1.25</v>
      </c>
      <c r="N37" s="206">
        <v>0.1</v>
      </c>
      <c r="O37" s="206">
        <v>0.11</v>
      </c>
      <c r="P37" s="206">
        <v>4.76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1.1100000000000001</v>
      </c>
      <c r="J38" s="206">
        <v>0.16</v>
      </c>
      <c r="K38" s="206">
        <v>1.31</v>
      </c>
      <c r="L38" s="206">
        <v>0.06</v>
      </c>
      <c r="M38" s="206">
        <v>1.25</v>
      </c>
      <c r="N38" s="206">
        <v>0.1</v>
      </c>
      <c r="O38" s="206">
        <v>0.11</v>
      </c>
      <c r="P38" s="206">
        <v>4.76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1.1100000000000001</v>
      </c>
      <c r="J39" s="206">
        <v>0.16</v>
      </c>
      <c r="K39" s="206">
        <v>1.31</v>
      </c>
      <c r="L39" s="206">
        <v>0.06</v>
      </c>
      <c r="M39" s="206">
        <v>1.25</v>
      </c>
      <c r="N39" s="206">
        <v>0.1</v>
      </c>
      <c r="O39" s="206">
        <v>0.11</v>
      </c>
      <c r="P39" s="206">
        <v>4.76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2.5299999999999998</v>
      </c>
      <c r="J40" s="206">
        <v>0</v>
      </c>
      <c r="K40" s="206">
        <v>1.31</v>
      </c>
      <c r="L40" s="206">
        <v>0.06</v>
      </c>
      <c r="M40" s="206">
        <v>1.25</v>
      </c>
      <c r="N40" s="206">
        <v>0.1</v>
      </c>
      <c r="O40" s="206">
        <v>0.11</v>
      </c>
      <c r="P40" s="206">
        <v>4.76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2.81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2.5299999999999998</v>
      </c>
      <c r="J41" s="206">
        <v>0</v>
      </c>
      <c r="K41" s="206">
        <v>1.31</v>
      </c>
      <c r="L41" s="206">
        <v>0.06</v>
      </c>
      <c r="M41" s="206">
        <v>1.25</v>
      </c>
      <c r="N41" s="206">
        <v>0.1</v>
      </c>
      <c r="O41" s="206">
        <v>0.11</v>
      </c>
      <c r="P41" s="206">
        <v>4.76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2.5299999999999998</v>
      </c>
      <c r="J42" s="206">
        <v>0</v>
      </c>
      <c r="K42" s="206">
        <v>1.31</v>
      </c>
      <c r="L42" s="206">
        <v>0.06</v>
      </c>
      <c r="M42" s="206">
        <v>1.25</v>
      </c>
      <c r="N42" s="206">
        <v>0.1</v>
      </c>
      <c r="O42" s="206">
        <v>0.11</v>
      </c>
      <c r="P42" s="206">
        <v>4.76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2.48</v>
      </c>
      <c r="J43" s="206">
        <v>0.05</v>
      </c>
      <c r="K43" s="206">
        <v>1.31</v>
      </c>
      <c r="L43" s="206">
        <v>0.06</v>
      </c>
      <c r="M43" s="206">
        <v>1.25</v>
      </c>
      <c r="N43" s="206">
        <v>0.1</v>
      </c>
      <c r="O43" s="206">
        <v>0.11</v>
      </c>
      <c r="P43" s="206">
        <v>4.76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2.48</v>
      </c>
      <c r="J44" s="206">
        <v>0.05</v>
      </c>
      <c r="K44" s="206">
        <v>1.31</v>
      </c>
      <c r="L44" s="206">
        <v>0.06</v>
      </c>
      <c r="M44" s="206">
        <v>1.25</v>
      </c>
      <c r="N44" s="206">
        <v>0.1</v>
      </c>
      <c r="O44" s="206">
        <v>0.11</v>
      </c>
      <c r="P44" s="206">
        <v>4.76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2.5299999999999998</v>
      </c>
      <c r="J45" s="206">
        <v>0</v>
      </c>
      <c r="K45" s="206">
        <v>1.31</v>
      </c>
      <c r="L45" s="206">
        <v>0.06</v>
      </c>
      <c r="M45" s="206">
        <v>1.25</v>
      </c>
      <c r="N45" s="206">
        <v>0.1</v>
      </c>
      <c r="O45" s="206">
        <v>0.11</v>
      </c>
      <c r="P45" s="206">
        <v>4.78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2.5299999999999998</v>
      </c>
      <c r="J46" s="206">
        <v>0</v>
      </c>
      <c r="K46" s="206">
        <v>1.31</v>
      </c>
      <c r="L46" s="206">
        <v>0.06</v>
      </c>
      <c r="M46" s="206">
        <v>1.25</v>
      </c>
      <c r="N46" s="206">
        <v>0.1</v>
      </c>
      <c r="O46" s="206">
        <v>0.11</v>
      </c>
      <c r="P46" s="206">
        <v>4.78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2.5299999999999998</v>
      </c>
      <c r="J47" s="206">
        <v>0</v>
      </c>
      <c r="K47" s="206">
        <v>1.31</v>
      </c>
      <c r="L47" s="206">
        <v>0.06</v>
      </c>
      <c r="M47" s="206">
        <v>1.25</v>
      </c>
      <c r="N47" s="206">
        <v>0.1</v>
      </c>
      <c r="O47" s="206">
        <v>0.11</v>
      </c>
      <c r="P47" s="206">
        <v>4.7699999999999996</v>
      </c>
      <c r="Q47" s="206">
        <v>0.38</v>
      </c>
      <c r="R47" s="206">
        <v>0.63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2.5299999999999998</v>
      </c>
      <c r="J48" s="206">
        <v>0</v>
      </c>
      <c r="K48" s="206">
        <v>1.31</v>
      </c>
      <c r="L48" s="206">
        <v>0.06</v>
      </c>
      <c r="M48" s="206">
        <v>1.25</v>
      </c>
      <c r="N48" s="206">
        <v>0.1</v>
      </c>
      <c r="O48" s="206">
        <v>0.11</v>
      </c>
      <c r="P48" s="206">
        <v>4.7699999999999996</v>
      </c>
      <c r="Q48" s="206">
        <v>0.38</v>
      </c>
      <c r="R48" s="206">
        <v>0.67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2.5299999999999998</v>
      </c>
      <c r="J49" s="206">
        <v>0</v>
      </c>
      <c r="K49" s="206">
        <v>1.31</v>
      </c>
      <c r="L49" s="206">
        <v>0.12</v>
      </c>
      <c r="M49" s="206">
        <v>1.25</v>
      </c>
      <c r="N49" s="206">
        <v>0.1</v>
      </c>
      <c r="O49" s="206">
        <v>0.11</v>
      </c>
      <c r="P49" s="206">
        <v>4.7699999999999996</v>
      </c>
      <c r="Q49" s="206">
        <v>0.38</v>
      </c>
      <c r="R49" s="206">
        <v>0.67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2.5299999999999998</v>
      </c>
      <c r="J50" s="206">
        <v>0</v>
      </c>
      <c r="K50" s="206">
        <v>1.31</v>
      </c>
      <c r="L50" s="206">
        <v>0.06</v>
      </c>
      <c r="M50" s="206">
        <v>1.25</v>
      </c>
      <c r="N50" s="206">
        <v>0.1</v>
      </c>
      <c r="O50" s="206">
        <v>0.11</v>
      </c>
      <c r="P50" s="206">
        <v>4.7699999999999996</v>
      </c>
      <c r="Q50" s="206">
        <v>0.38</v>
      </c>
      <c r="R50" s="206">
        <v>0.72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2.5299999999999998</v>
      </c>
      <c r="J51" s="206">
        <v>0</v>
      </c>
      <c r="K51" s="206">
        <v>1.31</v>
      </c>
      <c r="L51" s="206">
        <v>0</v>
      </c>
      <c r="M51" s="206">
        <v>1.25</v>
      </c>
      <c r="N51" s="206">
        <v>0.1</v>
      </c>
      <c r="O51" s="206">
        <v>0.11</v>
      </c>
      <c r="P51" s="206">
        <v>4.7699999999999996</v>
      </c>
      <c r="Q51" s="206">
        <v>0.38</v>
      </c>
      <c r="R51" s="206">
        <v>0.63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2.5299999999999998</v>
      </c>
      <c r="J52" s="206">
        <v>0</v>
      </c>
      <c r="K52" s="206">
        <v>1.31</v>
      </c>
      <c r="L52" s="206">
        <v>0.06</v>
      </c>
      <c r="M52" s="206">
        <v>1.25</v>
      </c>
      <c r="N52" s="206">
        <v>0.1</v>
      </c>
      <c r="O52" s="206">
        <v>0.11</v>
      </c>
      <c r="P52" s="206">
        <v>4.7699999999999996</v>
      </c>
      <c r="Q52" s="206">
        <v>0.38</v>
      </c>
      <c r="R52" s="206">
        <v>0.67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2.5299999999999998</v>
      </c>
      <c r="J53" s="206">
        <v>0</v>
      </c>
      <c r="K53" s="206">
        <v>1.31</v>
      </c>
      <c r="L53" s="206">
        <v>0.06</v>
      </c>
      <c r="M53" s="206">
        <v>1.25</v>
      </c>
      <c r="N53" s="206">
        <v>0.1</v>
      </c>
      <c r="O53" s="206">
        <v>0.11</v>
      </c>
      <c r="P53" s="206">
        <v>4.7699999999999996</v>
      </c>
      <c r="Q53" s="206">
        <v>0.34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2.5299999999999998</v>
      </c>
      <c r="J54" s="206">
        <v>0</v>
      </c>
      <c r="K54" s="206">
        <v>1.31</v>
      </c>
      <c r="L54" s="206">
        <v>0.06</v>
      </c>
      <c r="M54" s="206">
        <v>1.25</v>
      </c>
      <c r="N54" s="206">
        <v>0.1</v>
      </c>
      <c r="O54" s="206">
        <v>0.11</v>
      </c>
      <c r="P54" s="206">
        <v>4.7699999999999996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2.5299999999999998</v>
      </c>
      <c r="J55" s="206">
        <v>0</v>
      </c>
      <c r="K55" s="206">
        <v>1.31</v>
      </c>
      <c r="L55" s="206">
        <v>0.06</v>
      </c>
      <c r="M55" s="206">
        <v>1.25</v>
      </c>
      <c r="N55" s="206">
        <v>0.1</v>
      </c>
      <c r="O55" s="206">
        <v>0.11</v>
      </c>
      <c r="P55" s="206">
        <v>4.7699999999999996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4.93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2.5299999999999998</v>
      </c>
      <c r="J56" s="206">
        <v>0</v>
      </c>
      <c r="K56" s="206">
        <v>1.31</v>
      </c>
      <c r="L56" s="206">
        <v>0.06</v>
      </c>
      <c r="M56" s="206">
        <v>1.25</v>
      </c>
      <c r="N56" s="206">
        <v>0.1</v>
      </c>
      <c r="O56" s="206">
        <v>0.11</v>
      </c>
      <c r="P56" s="206">
        <v>4.7699999999999996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2.5299999999999998</v>
      </c>
      <c r="J57" s="206">
        <v>0</v>
      </c>
      <c r="K57" s="206">
        <v>1.31</v>
      </c>
      <c r="L57" s="206">
        <v>0.06</v>
      </c>
      <c r="M57" s="206">
        <v>1.25</v>
      </c>
      <c r="N57" s="206">
        <v>0.1</v>
      </c>
      <c r="O57" s="206">
        <v>0.11</v>
      </c>
      <c r="P57" s="206">
        <v>4.7699999999999996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</v>
      </c>
      <c r="H58" s="206">
        <v>0</v>
      </c>
      <c r="I58" s="206">
        <v>2.5299999999999998</v>
      </c>
      <c r="J58" s="206">
        <v>0</v>
      </c>
      <c r="K58" s="206">
        <v>1.31</v>
      </c>
      <c r="L58" s="206">
        <v>0.06</v>
      </c>
      <c r="M58" s="206">
        <v>1.25</v>
      </c>
      <c r="N58" s="206">
        <v>0.1</v>
      </c>
      <c r="O58" s="206">
        <v>0.11</v>
      </c>
      <c r="P58" s="206">
        <v>4.7699999999999996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</v>
      </c>
      <c r="H59" s="206">
        <v>0</v>
      </c>
      <c r="I59" s="206">
        <v>2.5299999999999998</v>
      </c>
      <c r="J59" s="206">
        <v>0</v>
      </c>
      <c r="K59" s="206">
        <v>1.31</v>
      </c>
      <c r="L59" s="206">
        <v>0.06</v>
      </c>
      <c r="M59" s="206">
        <v>1.25</v>
      </c>
      <c r="N59" s="206">
        <v>0.1</v>
      </c>
      <c r="O59" s="206">
        <v>0.11</v>
      </c>
      <c r="P59" s="206">
        <v>4.7699999999999996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</v>
      </c>
      <c r="H60" s="206">
        <v>0</v>
      </c>
      <c r="I60" s="206">
        <v>2.5299999999999998</v>
      </c>
      <c r="J60" s="206">
        <v>0</v>
      </c>
      <c r="K60" s="206">
        <v>1.31</v>
      </c>
      <c r="L60" s="206">
        <v>0.06</v>
      </c>
      <c r="M60" s="206">
        <v>1.25</v>
      </c>
      <c r="N60" s="206">
        <v>0.1</v>
      </c>
      <c r="O60" s="206">
        <v>0.11</v>
      </c>
      <c r="P60" s="206">
        <v>4.7699999999999996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</v>
      </c>
      <c r="H61" s="206">
        <v>0</v>
      </c>
      <c r="I61" s="206">
        <v>2.5299999999999998</v>
      </c>
      <c r="J61" s="206">
        <v>0</v>
      </c>
      <c r="K61" s="206">
        <v>1.31</v>
      </c>
      <c r="L61" s="206">
        <v>0.06</v>
      </c>
      <c r="M61" s="206">
        <v>1.25</v>
      </c>
      <c r="N61" s="206">
        <v>0.1</v>
      </c>
      <c r="O61" s="206">
        <v>0.11</v>
      </c>
      <c r="P61" s="206">
        <v>4.7699999999999996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</v>
      </c>
      <c r="H62" s="206">
        <v>0</v>
      </c>
      <c r="I62" s="206">
        <v>2.5299999999999998</v>
      </c>
      <c r="J62" s="206">
        <v>0</v>
      </c>
      <c r="K62" s="206">
        <v>1.31</v>
      </c>
      <c r="L62" s="206">
        <v>0.06</v>
      </c>
      <c r="M62" s="206">
        <v>1.25</v>
      </c>
      <c r="N62" s="206">
        <v>0.1</v>
      </c>
      <c r="O62" s="206">
        <v>0.11</v>
      </c>
      <c r="P62" s="206">
        <v>4.7699999999999996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</v>
      </c>
      <c r="H63" s="206">
        <v>0</v>
      </c>
      <c r="I63" s="206">
        <v>2.5299999999999998</v>
      </c>
      <c r="J63" s="206">
        <v>0</v>
      </c>
      <c r="K63" s="206">
        <v>1.31</v>
      </c>
      <c r="L63" s="206">
        <v>0.06</v>
      </c>
      <c r="M63" s="206">
        <v>1.25</v>
      </c>
      <c r="N63" s="206">
        <v>0.1</v>
      </c>
      <c r="O63" s="206">
        <v>0.11</v>
      </c>
      <c r="P63" s="206">
        <v>4.7699999999999996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</v>
      </c>
      <c r="H64" s="206">
        <v>0</v>
      </c>
      <c r="I64" s="206">
        <v>2.5299999999999998</v>
      </c>
      <c r="J64" s="206">
        <v>0</v>
      </c>
      <c r="K64" s="206">
        <v>1.31</v>
      </c>
      <c r="L64" s="206">
        <v>0.06</v>
      </c>
      <c r="M64" s="206">
        <v>1.25</v>
      </c>
      <c r="N64" s="206">
        <v>0.1</v>
      </c>
      <c r="O64" s="206">
        <v>0.11</v>
      </c>
      <c r="P64" s="206">
        <v>4.7699999999999996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</v>
      </c>
      <c r="H65" s="206">
        <v>0</v>
      </c>
      <c r="I65" s="206">
        <v>2.5299999999999998</v>
      </c>
      <c r="J65" s="206">
        <v>0</v>
      </c>
      <c r="K65" s="206">
        <v>1.31</v>
      </c>
      <c r="L65" s="206">
        <v>0.06</v>
      </c>
      <c r="M65" s="206">
        <v>1.25</v>
      </c>
      <c r="N65" s="206">
        <v>0.1</v>
      </c>
      <c r="O65" s="206">
        <v>0.11</v>
      </c>
      <c r="P65" s="206">
        <v>4.7699999999999996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</v>
      </c>
      <c r="H66" s="206">
        <v>0</v>
      </c>
      <c r="I66" s="206">
        <v>2.5299999999999998</v>
      </c>
      <c r="J66" s="206">
        <v>0</v>
      </c>
      <c r="K66" s="206">
        <v>1.31</v>
      </c>
      <c r="L66" s="206">
        <v>0.06</v>
      </c>
      <c r="M66" s="206">
        <v>1.25</v>
      </c>
      <c r="N66" s="206">
        <v>0.1</v>
      </c>
      <c r="O66" s="206">
        <v>0.11</v>
      </c>
      <c r="P66" s="206">
        <v>4.7699999999999996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</v>
      </c>
      <c r="H67" s="206">
        <v>0</v>
      </c>
      <c r="I67" s="206">
        <v>2.5299999999999998</v>
      </c>
      <c r="J67" s="206">
        <v>0</v>
      </c>
      <c r="K67" s="206">
        <v>1.31</v>
      </c>
      <c r="L67" s="206">
        <v>0.11</v>
      </c>
      <c r="M67" s="206">
        <v>1.23</v>
      </c>
      <c r="N67" s="206">
        <v>0.1</v>
      </c>
      <c r="O67" s="206">
        <v>0.11</v>
      </c>
      <c r="P67" s="206">
        <v>4.7699999999999996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</v>
      </c>
      <c r="H68" s="206">
        <v>0</v>
      </c>
      <c r="I68" s="206">
        <v>2.5299999999999998</v>
      </c>
      <c r="J68" s="206">
        <v>0</v>
      </c>
      <c r="K68" s="206">
        <v>1.31</v>
      </c>
      <c r="L68" s="206">
        <v>7.0000000000000007E-2</v>
      </c>
      <c r="M68" s="206">
        <v>1.23</v>
      </c>
      <c r="N68" s="206">
        <v>0.1</v>
      </c>
      <c r="O68" s="206">
        <v>0.11</v>
      </c>
      <c r="P68" s="206">
        <v>4.7699999999999996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</v>
      </c>
      <c r="H69" s="206">
        <v>0</v>
      </c>
      <c r="I69" s="206">
        <v>2.5299999999999998</v>
      </c>
      <c r="J69" s="206">
        <v>0</v>
      </c>
      <c r="K69" s="206">
        <v>1.31</v>
      </c>
      <c r="L69" s="206">
        <v>0.06</v>
      </c>
      <c r="M69" s="206">
        <v>1.23</v>
      </c>
      <c r="N69" s="206">
        <v>0.1</v>
      </c>
      <c r="O69" s="206">
        <v>0.11</v>
      </c>
      <c r="P69" s="206">
        <v>4.7699999999999996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</v>
      </c>
      <c r="H70" s="206">
        <v>0</v>
      </c>
      <c r="I70" s="206">
        <v>2.5299999999999998</v>
      </c>
      <c r="J70" s="206">
        <v>0</v>
      </c>
      <c r="K70" s="206">
        <v>1.31</v>
      </c>
      <c r="L70" s="206">
        <v>0.06</v>
      </c>
      <c r="M70" s="206">
        <v>1.23</v>
      </c>
      <c r="N70" s="206">
        <v>0.1</v>
      </c>
      <c r="O70" s="206">
        <v>0.11</v>
      </c>
      <c r="P70" s="206">
        <v>4.7699999999999996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</v>
      </c>
      <c r="H71" s="206">
        <v>0</v>
      </c>
      <c r="I71" s="206">
        <v>2.5299999999999998</v>
      </c>
      <c r="J71" s="206">
        <v>0</v>
      </c>
      <c r="K71" s="206">
        <v>1.31</v>
      </c>
      <c r="L71" s="206">
        <v>0.06</v>
      </c>
      <c r="M71" s="206">
        <v>1.23</v>
      </c>
      <c r="N71" s="206">
        <v>0.1</v>
      </c>
      <c r="O71" s="206">
        <v>0.11</v>
      </c>
      <c r="P71" s="206">
        <v>4.7699999999999996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</v>
      </c>
      <c r="H72" s="206">
        <v>0</v>
      </c>
      <c r="I72" s="206">
        <v>2.5299999999999998</v>
      </c>
      <c r="J72" s="206">
        <v>0</v>
      </c>
      <c r="K72" s="206">
        <v>1.31</v>
      </c>
      <c r="L72" s="206">
        <v>0.06</v>
      </c>
      <c r="M72" s="206">
        <v>1.23</v>
      </c>
      <c r="N72" s="206">
        <v>0.1</v>
      </c>
      <c r="O72" s="206">
        <v>0.11</v>
      </c>
      <c r="P72" s="206">
        <v>4.7699999999999996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</v>
      </c>
      <c r="H73" s="206">
        <v>0</v>
      </c>
      <c r="I73" s="206">
        <v>2.5299999999999998</v>
      </c>
      <c r="J73" s="206">
        <v>0</v>
      </c>
      <c r="K73" s="206">
        <v>1.31</v>
      </c>
      <c r="L73" s="206">
        <v>0.06</v>
      </c>
      <c r="M73" s="206">
        <v>1.23</v>
      </c>
      <c r="N73" s="206">
        <v>0.1</v>
      </c>
      <c r="O73" s="206">
        <v>0.11</v>
      </c>
      <c r="P73" s="206">
        <v>4.7699999999999996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</v>
      </c>
      <c r="H74" s="206">
        <v>0</v>
      </c>
      <c r="I74" s="206">
        <v>2.5299999999999998</v>
      </c>
      <c r="J74" s="206">
        <v>0</v>
      </c>
      <c r="K74" s="206">
        <v>1.31</v>
      </c>
      <c r="L74" s="206">
        <v>0.06</v>
      </c>
      <c r="M74" s="206">
        <v>1.23</v>
      </c>
      <c r="N74" s="206">
        <v>0.1</v>
      </c>
      <c r="O74" s="206">
        <v>0.11</v>
      </c>
      <c r="P74" s="206">
        <v>4.7699999999999996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</v>
      </c>
      <c r="H75" s="206">
        <v>0</v>
      </c>
      <c r="I75" s="206">
        <v>2.5299999999999998</v>
      </c>
      <c r="J75" s="206">
        <v>0</v>
      </c>
      <c r="K75" s="206">
        <v>1.31</v>
      </c>
      <c r="L75" s="206">
        <v>0.06</v>
      </c>
      <c r="M75" s="206">
        <v>1.23</v>
      </c>
      <c r="N75" s="206">
        <v>0.1</v>
      </c>
      <c r="O75" s="206">
        <v>0.11</v>
      </c>
      <c r="P75" s="206">
        <v>4.7699999999999996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</v>
      </c>
      <c r="H76" s="206">
        <v>0</v>
      </c>
      <c r="I76" s="206">
        <v>2.5299999999999998</v>
      </c>
      <c r="J76" s="206">
        <v>0</v>
      </c>
      <c r="K76" s="206">
        <v>1.31</v>
      </c>
      <c r="L76" s="206">
        <v>0.06</v>
      </c>
      <c r="M76" s="206">
        <v>1.23</v>
      </c>
      <c r="N76" s="206">
        <v>0.1</v>
      </c>
      <c r="O76" s="206">
        <v>0.11</v>
      </c>
      <c r="P76" s="206">
        <v>4.7699999999999996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</v>
      </c>
      <c r="H77" s="206">
        <v>0</v>
      </c>
      <c r="I77" s="206">
        <v>2.5299999999999998</v>
      </c>
      <c r="J77" s="206">
        <v>0</v>
      </c>
      <c r="K77" s="206">
        <v>1.31</v>
      </c>
      <c r="L77" s="206">
        <v>0.06</v>
      </c>
      <c r="M77" s="206">
        <v>1.23</v>
      </c>
      <c r="N77" s="206">
        <v>0.1</v>
      </c>
      <c r="O77" s="206">
        <v>0.11</v>
      </c>
      <c r="P77" s="206">
        <v>4.7699999999999996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</v>
      </c>
      <c r="H78" s="206">
        <v>0</v>
      </c>
      <c r="I78" s="206">
        <v>2.5299999999999998</v>
      </c>
      <c r="J78" s="206">
        <v>0</v>
      </c>
      <c r="K78" s="206">
        <v>1.31</v>
      </c>
      <c r="L78" s="206">
        <v>0.06</v>
      </c>
      <c r="M78" s="206">
        <v>1.23</v>
      </c>
      <c r="N78" s="206">
        <v>0.1</v>
      </c>
      <c r="O78" s="206">
        <v>0.11</v>
      </c>
      <c r="P78" s="206">
        <v>4.7699999999999996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</v>
      </c>
      <c r="H79" s="206">
        <v>0</v>
      </c>
      <c r="I79" s="206">
        <v>2.5299999999999998</v>
      </c>
      <c r="J79" s="206">
        <v>0</v>
      </c>
      <c r="K79" s="206">
        <v>1.31</v>
      </c>
      <c r="L79" s="206">
        <v>0.06</v>
      </c>
      <c r="M79" s="206">
        <v>1.23</v>
      </c>
      <c r="N79" s="206">
        <v>0.1</v>
      </c>
      <c r="O79" s="206">
        <v>0.11</v>
      </c>
      <c r="P79" s="206">
        <v>4.7699999999999996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</v>
      </c>
      <c r="H80" s="206">
        <v>0</v>
      </c>
      <c r="I80" s="206">
        <v>2.5299999999999998</v>
      </c>
      <c r="J80" s="206">
        <v>0</v>
      </c>
      <c r="K80" s="206">
        <v>1.31</v>
      </c>
      <c r="L80" s="206">
        <v>0.06</v>
      </c>
      <c r="M80" s="206">
        <v>1.23</v>
      </c>
      <c r="N80" s="206">
        <v>0.1</v>
      </c>
      <c r="O80" s="206">
        <v>0.11</v>
      </c>
      <c r="P80" s="206">
        <v>4.7699999999999996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</v>
      </c>
      <c r="H81" s="206">
        <v>0</v>
      </c>
      <c r="I81" s="206">
        <v>2.5299999999999998</v>
      </c>
      <c r="J81" s="206">
        <v>0</v>
      </c>
      <c r="K81" s="206">
        <v>1.31</v>
      </c>
      <c r="L81" s="206">
        <v>0</v>
      </c>
      <c r="M81" s="206">
        <v>1.23</v>
      </c>
      <c r="N81" s="206">
        <v>0.1</v>
      </c>
      <c r="O81" s="206">
        <v>0.11</v>
      </c>
      <c r="P81" s="206">
        <v>4.7699999999999996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</v>
      </c>
      <c r="H82" s="206">
        <v>0</v>
      </c>
      <c r="I82" s="206">
        <v>2.5299999999999998</v>
      </c>
      <c r="J82" s="206">
        <v>0</v>
      </c>
      <c r="K82" s="206">
        <v>1.31</v>
      </c>
      <c r="L82" s="206">
        <v>0.06</v>
      </c>
      <c r="M82" s="206">
        <v>1.23</v>
      </c>
      <c r="N82" s="206">
        <v>0.1</v>
      </c>
      <c r="O82" s="206">
        <v>0.11</v>
      </c>
      <c r="P82" s="206">
        <v>4.7699999999999996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</v>
      </c>
      <c r="H83" s="206">
        <v>0</v>
      </c>
      <c r="I83" s="206">
        <v>2.56</v>
      </c>
      <c r="J83" s="206">
        <v>0</v>
      </c>
      <c r="K83" s="206">
        <v>2.62</v>
      </c>
      <c r="L83" s="206">
        <v>0.06</v>
      </c>
      <c r="M83" s="206">
        <v>1.23</v>
      </c>
      <c r="N83" s="206">
        <v>0.1</v>
      </c>
      <c r="O83" s="206">
        <v>0.11</v>
      </c>
      <c r="P83" s="206">
        <v>4.7699999999999996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</v>
      </c>
      <c r="H84" s="206">
        <v>0</v>
      </c>
      <c r="I84" s="206">
        <v>2.56</v>
      </c>
      <c r="J84" s="206">
        <v>0</v>
      </c>
      <c r="K84" s="206">
        <v>2.62</v>
      </c>
      <c r="L84" s="206">
        <v>0.06</v>
      </c>
      <c r="M84" s="206">
        <v>1.23</v>
      </c>
      <c r="N84" s="206">
        <v>0.1</v>
      </c>
      <c r="O84" s="206">
        <v>0.11</v>
      </c>
      <c r="P84" s="206">
        <v>4.7699999999999996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</v>
      </c>
      <c r="H85" s="206">
        <v>0</v>
      </c>
      <c r="I85" s="206">
        <v>2.56</v>
      </c>
      <c r="J85" s="206">
        <v>0</v>
      </c>
      <c r="K85" s="206">
        <v>2.62</v>
      </c>
      <c r="L85" s="206">
        <v>0.06</v>
      </c>
      <c r="M85" s="206">
        <v>1.23</v>
      </c>
      <c r="N85" s="206">
        <v>0.1</v>
      </c>
      <c r="O85" s="206">
        <v>0.11</v>
      </c>
      <c r="P85" s="206">
        <v>4.7699999999999996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</v>
      </c>
      <c r="H86" s="206">
        <v>0</v>
      </c>
      <c r="I86" s="206">
        <v>2.56</v>
      </c>
      <c r="J86" s="206">
        <v>0</v>
      </c>
      <c r="K86" s="206">
        <v>2.62</v>
      </c>
      <c r="L86" s="206">
        <v>0.06</v>
      </c>
      <c r="M86" s="206">
        <v>1.23</v>
      </c>
      <c r="N86" s="206">
        <v>0.1</v>
      </c>
      <c r="O86" s="206">
        <v>0.11</v>
      </c>
      <c r="P86" s="206">
        <v>4.7699999999999996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</v>
      </c>
      <c r="H87" s="206">
        <v>0</v>
      </c>
      <c r="I87" s="206">
        <v>2.56</v>
      </c>
      <c r="J87" s="206">
        <v>0</v>
      </c>
      <c r="K87" s="206">
        <v>2.62</v>
      </c>
      <c r="L87" s="206">
        <v>0.06</v>
      </c>
      <c r="M87" s="206">
        <v>1.23</v>
      </c>
      <c r="N87" s="206">
        <v>0.1</v>
      </c>
      <c r="O87" s="206">
        <v>0.11</v>
      </c>
      <c r="P87" s="206">
        <v>4.7699999999999996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</v>
      </c>
      <c r="H88" s="206">
        <v>0</v>
      </c>
      <c r="I88" s="206">
        <v>2.56</v>
      </c>
      <c r="J88" s="206">
        <v>0</v>
      </c>
      <c r="K88" s="206">
        <v>2.62</v>
      </c>
      <c r="L88" s="206">
        <v>0.06</v>
      </c>
      <c r="M88" s="206">
        <v>1.23</v>
      </c>
      <c r="N88" s="206">
        <v>0.1</v>
      </c>
      <c r="O88" s="206">
        <v>0.11</v>
      </c>
      <c r="P88" s="206">
        <v>4.7699999999999996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</v>
      </c>
      <c r="H89" s="206">
        <v>0</v>
      </c>
      <c r="I89" s="206">
        <v>2.56</v>
      </c>
      <c r="J89" s="206">
        <v>0</v>
      </c>
      <c r="K89" s="206">
        <v>2.62</v>
      </c>
      <c r="L89" s="206">
        <v>0.06</v>
      </c>
      <c r="M89" s="206">
        <v>1.23</v>
      </c>
      <c r="N89" s="206">
        <v>0.1</v>
      </c>
      <c r="O89" s="206">
        <v>0.11</v>
      </c>
      <c r="P89" s="206">
        <v>4.7699999999999996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</v>
      </c>
      <c r="H90" s="206">
        <v>0</v>
      </c>
      <c r="I90" s="206">
        <v>2.56</v>
      </c>
      <c r="J90" s="206">
        <v>0</v>
      </c>
      <c r="K90" s="206">
        <v>2.62</v>
      </c>
      <c r="L90" s="206">
        <v>0.06</v>
      </c>
      <c r="M90" s="206">
        <v>1.23</v>
      </c>
      <c r="N90" s="206">
        <v>0.1</v>
      </c>
      <c r="O90" s="206">
        <v>0.11</v>
      </c>
      <c r="P90" s="206">
        <v>4.7699999999999996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</v>
      </c>
      <c r="H91" s="206">
        <v>0</v>
      </c>
      <c r="I91" s="206">
        <v>2.56</v>
      </c>
      <c r="J91" s="206">
        <v>0</v>
      </c>
      <c r="K91" s="206">
        <v>2.62</v>
      </c>
      <c r="L91" s="206">
        <v>0.06</v>
      </c>
      <c r="M91" s="206">
        <v>1.23</v>
      </c>
      <c r="N91" s="206">
        <v>0.1</v>
      </c>
      <c r="O91" s="206">
        <v>0.11</v>
      </c>
      <c r="P91" s="206">
        <v>4.7699999999999996</v>
      </c>
      <c r="Q91" s="206">
        <v>0.17</v>
      </c>
      <c r="R91" s="206">
        <v>0.05</v>
      </c>
      <c r="S91" s="206">
        <v>0.56000000000000005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</v>
      </c>
      <c r="H92" s="206">
        <v>0</v>
      </c>
      <c r="I92" s="206">
        <v>2.56</v>
      </c>
      <c r="J92" s="206">
        <v>0</v>
      </c>
      <c r="K92" s="206">
        <v>2.62</v>
      </c>
      <c r="L92" s="206">
        <v>0.06</v>
      </c>
      <c r="M92" s="206">
        <v>1.23</v>
      </c>
      <c r="N92" s="206">
        <v>0.1</v>
      </c>
      <c r="O92" s="206">
        <v>0.11</v>
      </c>
      <c r="P92" s="206">
        <v>4.7699999999999996</v>
      </c>
      <c r="Q92" s="206">
        <v>0.38</v>
      </c>
      <c r="R92" s="206">
        <v>0.05</v>
      </c>
      <c r="S92" s="206">
        <v>0.56000000000000005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</v>
      </c>
      <c r="H93" s="206">
        <v>0</v>
      </c>
      <c r="I93" s="206">
        <v>2.56</v>
      </c>
      <c r="J93" s="206">
        <v>0</v>
      </c>
      <c r="K93" s="206">
        <v>1.86</v>
      </c>
      <c r="L93" s="206">
        <v>0.06</v>
      </c>
      <c r="M93" s="206">
        <v>1.05</v>
      </c>
      <c r="N93" s="206">
        <v>0.1</v>
      </c>
      <c r="O93" s="206">
        <v>0.11</v>
      </c>
      <c r="P93" s="206">
        <v>4.7699999999999996</v>
      </c>
      <c r="Q93" s="206">
        <v>0.38</v>
      </c>
      <c r="R93" s="206">
        <v>0.13</v>
      </c>
      <c r="S93" s="206">
        <v>0.56000000000000005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</v>
      </c>
      <c r="H94" s="206">
        <v>0</v>
      </c>
      <c r="I94" s="206">
        <v>2.56</v>
      </c>
      <c r="J94" s="206">
        <v>0</v>
      </c>
      <c r="K94" s="206">
        <v>2.31</v>
      </c>
      <c r="L94" s="206">
        <v>0.06</v>
      </c>
      <c r="M94" s="206">
        <v>0.86</v>
      </c>
      <c r="N94" s="206">
        <v>0.1</v>
      </c>
      <c r="O94" s="206">
        <v>0.11</v>
      </c>
      <c r="P94" s="206">
        <v>4.7699999999999996</v>
      </c>
      <c r="Q94" s="206">
        <v>0.38</v>
      </c>
      <c r="R94" s="206">
        <v>0.08</v>
      </c>
      <c r="S94" s="206">
        <v>0.33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</v>
      </c>
      <c r="H95" s="206">
        <v>0</v>
      </c>
      <c r="I95" s="206">
        <v>2.56</v>
      </c>
      <c r="J95" s="206">
        <v>0</v>
      </c>
      <c r="K95" s="206">
        <v>2.3199999999999998</v>
      </c>
      <c r="L95" s="206">
        <v>0.06</v>
      </c>
      <c r="M95" s="206">
        <v>0.69</v>
      </c>
      <c r="N95" s="206">
        <v>0.1</v>
      </c>
      <c r="O95" s="206">
        <v>0.11</v>
      </c>
      <c r="P95" s="206">
        <v>4.7699999999999996</v>
      </c>
      <c r="Q95" s="206">
        <v>0.38</v>
      </c>
      <c r="R95" s="206">
        <v>0.14000000000000001</v>
      </c>
      <c r="S95" s="206">
        <v>0.33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</v>
      </c>
      <c r="H96" s="206">
        <v>0</v>
      </c>
      <c r="I96" s="206">
        <v>2.56</v>
      </c>
      <c r="J96" s="206">
        <v>0</v>
      </c>
      <c r="K96" s="206">
        <v>2.33</v>
      </c>
      <c r="L96" s="206">
        <v>0.06</v>
      </c>
      <c r="M96" s="206">
        <v>0.69</v>
      </c>
      <c r="N96" s="206">
        <v>0.1</v>
      </c>
      <c r="O96" s="206">
        <v>0.11</v>
      </c>
      <c r="P96" s="206">
        <v>4.7699999999999996</v>
      </c>
      <c r="Q96" s="206">
        <v>0.38</v>
      </c>
      <c r="R96" s="206">
        <v>0.14000000000000001</v>
      </c>
      <c r="S96" s="206">
        <v>0.33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</v>
      </c>
      <c r="H97" s="206">
        <v>0</v>
      </c>
      <c r="I97" s="206">
        <v>2.56</v>
      </c>
      <c r="J97" s="206">
        <v>0</v>
      </c>
      <c r="K97" s="206">
        <v>2.3199999999999998</v>
      </c>
      <c r="L97" s="206">
        <v>0.06</v>
      </c>
      <c r="M97" s="206">
        <v>0.86</v>
      </c>
      <c r="N97" s="206">
        <v>0.1</v>
      </c>
      <c r="O97" s="206">
        <v>0.11</v>
      </c>
      <c r="P97" s="206">
        <v>4.7699999999999996</v>
      </c>
      <c r="Q97" s="206">
        <v>0.38</v>
      </c>
      <c r="R97" s="206">
        <v>0.19</v>
      </c>
      <c r="S97" s="206">
        <v>0.31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</v>
      </c>
      <c r="H98" s="206">
        <v>0</v>
      </c>
      <c r="I98" s="206">
        <v>2.56</v>
      </c>
      <c r="J98" s="206">
        <v>0</v>
      </c>
      <c r="K98" s="206">
        <v>2.33</v>
      </c>
      <c r="L98" s="206">
        <v>0.06</v>
      </c>
      <c r="M98" s="206">
        <v>1.05</v>
      </c>
      <c r="N98" s="206">
        <v>0.1</v>
      </c>
      <c r="O98" s="206">
        <v>0.11</v>
      </c>
      <c r="P98" s="206">
        <v>4.7699999999999996</v>
      </c>
      <c r="Q98" s="206">
        <v>0.38</v>
      </c>
      <c r="R98" s="206">
        <v>0.19</v>
      </c>
      <c r="S98" s="206">
        <v>0.31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1.8400000000000009E-3</v>
      </c>
      <c r="E99">
        <f t="shared" si="0"/>
        <v>0</v>
      </c>
      <c r="F99">
        <f t="shared" si="0"/>
        <v>0</v>
      </c>
      <c r="G99">
        <f t="shared" si="0"/>
        <v>6.5325000000000027E-3</v>
      </c>
      <c r="H99">
        <f t="shared" si="0"/>
        <v>0</v>
      </c>
      <c r="I99">
        <f t="shared" si="0"/>
        <v>5.6475000000000025E-2</v>
      </c>
      <c r="J99">
        <f t="shared" si="0"/>
        <v>5.6999999999999987E-4</v>
      </c>
      <c r="K99">
        <f t="shared" si="0"/>
        <v>3.4375000000000044E-2</v>
      </c>
      <c r="L99">
        <f t="shared" si="0"/>
        <v>1.502499999999998E-3</v>
      </c>
      <c r="M99">
        <f t="shared" si="0"/>
        <v>2.9262500000000025E-2</v>
      </c>
      <c r="N99">
        <f t="shared" si="0"/>
        <v>2.4299999999999955E-3</v>
      </c>
      <c r="O99">
        <f t="shared" si="0"/>
        <v>2.6824999999999991E-3</v>
      </c>
      <c r="P99">
        <f t="shared" si="0"/>
        <v>0.11437999999999982</v>
      </c>
      <c r="Q99">
        <f t="shared" si="0"/>
        <v>9.0575000000000013E-3</v>
      </c>
      <c r="R99">
        <f t="shared" si="0"/>
        <v>1.1645000000000001E-2</v>
      </c>
      <c r="S99">
        <f t="shared" si="0"/>
        <v>1.2300000000000021E-2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5.0942500000000092E-2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0.11000999999999993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26.41</v>
      </c>
      <c r="J3" s="206">
        <v>0.5</v>
      </c>
      <c r="K3" s="206">
        <v>3.6</v>
      </c>
      <c r="L3" s="206">
        <v>205.95</v>
      </c>
      <c r="M3" s="206">
        <v>0</v>
      </c>
      <c r="N3" s="206">
        <v>0.88</v>
      </c>
      <c r="O3" s="206">
        <v>0</v>
      </c>
      <c r="P3" s="206">
        <v>1.61</v>
      </c>
      <c r="Q3" s="206">
        <v>6.66</v>
      </c>
      <c r="R3" s="206">
        <v>3.72</v>
      </c>
      <c r="S3" s="206">
        <v>4.22</v>
      </c>
      <c r="T3" s="206">
        <v>1.41</v>
      </c>
      <c r="U3" s="206">
        <v>0.82</v>
      </c>
      <c r="V3" s="206">
        <v>3.65</v>
      </c>
      <c r="W3" s="206">
        <v>4.9800000000000004</v>
      </c>
      <c r="X3" s="206">
        <v>20.55</v>
      </c>
      <c r="Y3" s="206">
        <v>0</v>
      </c>
      <c r="Z3" s="206">
        <v>39.22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26.41</v>
      </c>
      <c r="J4" s="206">
        <v>0.5</v>
      </c>
      <c r="K4" s="206">
        <v>3.63</v>
      </c>
      <c r="L4" s="206">
        <v>181.76</v>
      </c>
      <c r="M4" s="206">
        <v>1.08</v>
      </c>
      <c r="N4" s="206">
        <v>1.37</v>
      </c>
      <c r="O4" s="206">
        <v>0</v>
      </c>
      <c r="P4" s="206">
        <v>1.61</v>
      </c>
      <c r="Q4" s="206">
        <v>6.7</v>
      </c>
      <c r="R4" s="206">
        <v>3.72</v>
      </c>
      <c r="S4" s="206">
        <v>4.22</v>
      </c>
      <c r="T4" s="206">
        <v>1.41</v>
      </c>
      <c r="U4" s="206">
        <v>0.82</v>
      </c>
      <c r="V4" s="206">
        <v>3.65</v>
      </c>
      <c r="W4" s="206">
        <v>5.43</v>
      </c>
      <c r="X4" s="206">
        <v>20.55</v>
      </c>
      <c r="Y4" s="206">
        <v>0</v>
      </c>
      <c r="Z4" s="206">
        <v>39.22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26.91</v>
      </c>
      <c r="J5" s="206">
        <v>0</v>
      </c>
      <c r="K5" s="206">
        <v>3.6</v>
      </c>
      <c r="L5" s="206">
        <v>181.76</v>
      </c>
      <c r="M5" s="206">
        <v>1.08</v>
      </c>
      <c r="N5" s="206">
        <v>1.38</v>
      </c>
      <c r="O5" s="206">
        <v>0</v>
      </c>
      <c r="P5" s="206">
        <v>1.61</v>
      </c>
      <c r="Q5" s="206">
        <v>6.7</v>
      </c>
      <c r="R5" s="206">
        <v>3.72</v>
      </c>
      <c r="S5" s="206">
        <v>4.49</v>
      </c>
      <c r="T5" s="206">
        <v>1.41</v>
      </c>
      <c r="U5" s="206">
        <v>0.82</v>
      </c>
      <c r="V5" s="206">
        <v>3.65</v>
      </c>
      <c r="W5" s="206">
        <v>5.43</v>
      </c>
      <c r="X5" s="206">
        <v>20.55</v>
      </c>
      <c r="Y5" s="206">
        <v>0</v>
      </c>
      <c r="Z5" s="206">
        <v>39.22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26.91</v>
      </c>
      <c r="J6" s="206">
        <v>0</v>
      </c>
      <c r="K6" s="206">
        <v>3.63</v>
      </c>
      <c r="L6" s="206">
        <v>181.76</v>
      </c>
      <c r="M6" s="206">
        <v>1.08</v>
      </c>
      <c r="N6" s="206">
        <v>1.38</v>
      </c>
      <c r="O6" s="206">
        <v>0</v>
      </c>
      <c r="P6" s="206">
        <v>1.61</v>
      </c>
      <c r="Q6" s="206">
        <v>6.7</v>
      </c>
      <c r="R6" s="206">
        <v>3.72</v>
      </c>
      <c r="S6" s="206">
        <v>4.49</v>
      </c>
      <c r="T6" s="206">
        <v>1.41</v>
      </c>
      <c r="U6" s="206">
        <v>0.82</v>
      </c>
      <c r="V6" s="206">
        <v>3.65</v>
      </c>
      <c r="W6" s="206">
        <v>5.43</v>
      </c>
      <c r="X6" s="206">
        <v>20.55</v>
      </c>
      <c r="Y6" s="206">
        <v>0</v>
      </c>
      <c r="Z6" s="206">
        <v>39.22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26.91</v>
      </c>
      <c r="J7" s="206">
        <v>0</v>
      </c>
      <c r="K7" s="206">
        <v>3.56</v>
      </c>
      <c r="L7" s="206">
        <v>181.76</v>
      </c>
      <c r="M7" s="206">
        <v>1.08</v>
      </c>
      <c r="N7" s="206">
        <v>1.38</v>
      </c>
      <c r="O7" s="206">
        <v>0</v>
      </c>
      <c r="P7" s="206">
        <v>1.61</v>
      </c>
      <c r="Q7" s="206">
        <v>6.7</v>
      </c>
      <c r="R7" s="206">
        <v>3.59</v>
      </c>
      <c r="S7" s="206">
        <v>4.3099999999999996</v>
      </c>
      <c r="T7" s="206">
        <v>1.41</v>
      </c>
      <c r="U7" s="206">
        <v>0.82</v>
      </c>
      <c r="V7" s="206">
        <v>3.65</v>
      </c>
      <c r="W7" s="206">
        <v>5.43</v>
      </c>
      <c r="X7" s="206">
        <v>20.55</v>
      </c>
      <c r="Y7" s="206">
        <v>0</v>
      </c>
      <c r="Z7" s="206">
        <v>39.22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26.91</v>
      </c>
      <c r="J8" s="206">
        <v>0</v>
      </c>
      <c r="K8" s="206">
        <v>3.58</v>
      </c>
      <c r="L8" s="206">
        <v>181.76</v>
      </c>
      <c r="M8" s="206">
        <v>1.08</v>
      </c>
      <c r="N8" s="206">
        <v>1.38</v>
      </c>
      <c r="O8" s="206">
        <v>0</v>
      </c>
      <c r="P8" s="206">
        <v>1.61</v>
      </c>
      <c r="Q8" s="206">
        <v>6.7</v>
      </c>
      <c r="R8" s="206">
        <v>3.59</v>
      </c>
      <c r="S8" s="206">
        <v>4.3099999999999996</v>
      </c>
      <c r="T8" s="206">
        <v>1.41</v>
      </c>
      <c r="U8" s="206">
        <v>0.82</v>
      </c>
      <c r="V8" s="206">
        <v>3.65</v>
      </c>
      <c r="W8" s="206">
        <v>5.43</v>
      </c>
      <c r="X8" s="206">
        <v>20.55</v>
      </c>
      <c r="Y8" s="206">
        <v>0</v>
      </c>
      <c r="Z8" s="206">
        <v>39.22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26.91</v>
      </c>
      <c r="J9" s="206">
        <v>0</v>
      </c>
      <c r="K9" s="206">
        <v>3.56</v>
      </c>
      <c r="L9" s="206">
        <v>181.76</v>
      </c>
      <c r="M9" s="206">
        <v>1.08</v>
      </c>
      <c r="N9" s="206">
        <v>1.38</v>
      </c>
      <c r="O9" s="206">
        <v>0</v>
      </c>
      <c r="P9" s="206">
        <v>1.61</v>
      </c>
      <c r="Q9" s="206">
        <v>6.7</v>
      </c>
      <c r="R9" s="206">
        <v>3.59</v>
      </c>
      <c r="S9" s="206">
        <v>4.3099999999999996</v>
      </c>
      <c r="T9" s="206">
        <v>1.41</v>
      </c>
      <c r="U9" s="206">
        <v>0.82</v>
      </c>
      <c r="V9" s="206">
        <v>3.65</v>
      </c>
      <c r="W9" s="206">
        <v>5.43</v>
      </c>
      <c r="X9" s="206">
        <v>20.55</v>
      </c>
      <c r="Y9" s="206">
        <v>0</v>
      </c>
      <c r="Z9" s="206">
        <v>39.22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26.91</v>
      </c>
      <c r="J10" s="206">
        <v>0</v>
      </c>
      <c r="K10" s="206">
        <v>3.58</v>
      </c>
      <c r="L10" s="206">
        <v>181.76</v>
      </c>
      <c r="M10" s="206">
        <v>1.08</v>
      </c>
      <c r="N10" s="206">
        <v>1.38</v>
      </c>
      <c r="O10" s="206">
        <v>0</v>
      </c>
      <c r="P10" s="206">
        <v>1.61</v>
      </c>
      <c r="Q10" s="206">
        <v>6.7</v>
      </c>
      <c r="R10" s="206">
        <v>3.59</v>
      </c>
      <c r="S10" s="206">
        <v>4.3099999999999996</v>
      </c>
      <c r="T10" s="206">
        <v>1.41</v>
      </c>
      <c r="U10" s="206">
        <v>0.82</v>
      </c>
      <c r="V10" s="206">
        <v>3.65</v>
      </c>
      <c r="W10" s="206">
        <v>5.43</v>
      </c>
      <c r="X10" s="206">
        <v>20.55</v>
      </c>
      <c r="Y10" s="206">
        <v>0</v>
      </c>
      <c r="Z10" s="206">
        <v>39.22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26.91</v>
      </c>
      <c r="J11" s="206">
        <v>0</v>
      </c>
      <c r="K11" s="206">
        <v>3.56</v>
      </c>
      <c r="L11" s="206">
        <v>181.76</v>
      </c>
      <c r="M11" s="206">
        <v>1.08</v>
      </c>
      <c r="N11" s="206">
        <v>1.38</v>
      </c>
      <c r="O11" s="206">
        <v>0</v>
      </c>
      <c r="P11" s="206">
        <v>1.61</v>
      </c>
      <c r="Q11" s="206">
        <v>6.7</v>
      </c>
      <c r="R11" s="206">
        <v>3.74</v>
      </c>
      <c r="S11" s="206">
        <v>4.3099999999999996</v>
      </c>
      <c r="T11" s="206">
        <v>1.41</v>
      </c>
      <c r="U11" s="206">
        <v>0.82</v>
      </c>
      <c r="V11" s="206">
        <v>3.65</v>
      </c>
      <c r="W11" s="206">
        <v>5.43</v>
      </c>
      <c r="X11" s="206">
        <v>20.55</v>
      </c>
      <c r="Y11" s="206">
        <v>0</v>
      </c>
      <c r="Z11" s="206">
        <v>39.22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26.91</v>
      </c>
      <c r="J12" s="206">
        <v>0</v>
      </c>
      <c r="K12" s="206">
        <v>3.58</v>
      </c>
      <c r="L12" s="206">
        <v>181.76</v>
      </c>
      <c r="M12" s="206">
        <v>1.08</v>
      </c>
      <c r="N12" s="206">
        <v>1.38</v>
      </c>
      <c r="O12" s="206">
        <v>0</v>
      </c>
      <c r="P12" s="206">
        <v>1.61</v>
      </c>
      <c r="Q12" s="206">
        <v>6.7</v>
      </c>
      <c r="R12" s="206">
        <v>3.74</v>
      </c>
      <c r="S12" s="206">
        <v>4.3099999999999996</v>
      </c>
      <c r="T12" s="206">
        <v>1.41</v>
      </c>
      <c r="U12" s="206">
        <v>0.82</v>
      </c>
      <c r="V12" s="206">
        <v>3.65</v>
      </c>
      <c r="W12" s="206">
        <v>5.43</v>
      </c>
      <c r="X12" s="206">
        <v>20.55</v>
      </c>
      <c r="Y12" s="206">
        <v>0</v>
      </c>
      <c r="Z12" s="206">
        <v>39.22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26.91</v>
      </c>
      <c r="J13" s="206">
        <v>0</v>
      </c>
      <c r="K13" s="206">
        <v>3.56</v>
      </c>
      <c r="L13" s="206">
        <v>181.76</v>
      </c>
      <c r="M13" s="206">
        <v>1.08</v>
      </c>
      <c r="N13" s="206">
        <v>1.38</v>
      </c>
      <c r="O13" s="206">
        <v>0</v>
      </c>
      <c r="P13" s="206">
        <v>1.61</v>
      </c>
      <c r="Q13" s="206">
        <v>6.7</v>
      </c>
      <c r="R13" s="206">
        <v>3.74</v>
      </c>
      <c r="S13" s="206">
        <v>4.3099999999999996</v>
      </c>
      <c r="T13" s="206">
        <v>1.41</v>
      </c>
      <c r="U13" s="206">
        <v>0.82</v>
      </c>
      <c r="V13" s="206">
        <v>3.65</v>
      </c>
      <c r="W13" s="206">
        <v>5.43</v>
      </c>
      <c r="X13" s="206">
        <v>20.55</v>
      </c>
      <c r="Y13" s="206">
        <v>0</v>
      </c>
      <c r="Z13" s="206">
        <v>39.22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26.91</v>
      </c>
      <c r="J14" s="206">
        <v>0</v>
      </c>
      <c r="K14" s="206">
        <v>3.58</v>
      </c>
      <c r="L14" s="206">
        <v>181.76</v>
      </c>
      <c r="M14" s="206">
        <v>1.08</v>
      </c>
      <c r="N14" s="206">
        <v>1.38</v>
      </c>
      <c r="O14" s="206">
        <v>0</v>
      </c>
      <c r="P14" s="206">
        <v>1.61</v>
      </c>
      <c r="Q14" s="206">
        <v>6.7</v>
      </c>
      <c r="R14" s="206">
        <v>3.74</v>
      </c>
      <c r="S14" s="206">
        <v>4.3099999999999996</v>
      </c>
      <c r="T14" s="206">
        <v>1.41</v>
      </c>
      <c r="U14" s="206">
        <v>0.82</v>
      </c>
      <c r="V14" s="206">
        <v>3.65</v>
      </c>
      <c r="W14" s="206">
        <v>5.43</v>
      </c>
      <c r="X14" s="206">
        <v>20.55</v>
      </c>
      <c r="Y14" s="206">
        <v>0</v>
      </c>
      <c r="Z14" s="206">
        <v>39.22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26.91</v>
      </c>
      <c r="J15" s="206">
        <v>0</v>
      </c>
      <c r="K15" s="206">
        <v>3.56</v>
      </c>
      <c r="L15" s="206">
        <v>181.76</v>
      </c>
      <c r="M15" s="206">
        <v>1.08</v>
      </c>
      <c r="N15" s="206">
        <v>1.38</v>
      </c>
      <c r="O15" s="206">
        <v>0</v>
      </c>
      <c r="P15" s="206">
        <v>1.61</v>
      </c>
      <c r="Q15" s="206">
        <v>6.7</v>
      </c>
      <c r="R15" s="206">
        <v>3.74</v>
      </c>
      <c r="S15" s="206">
        <v>4.3099999999999996</v>
      </c>
      <c r="T15" s="206">
        <v>1.41</v>
      </c>
      <c r="U15" s="206">
        <v>0.82</v>
      </c>
      <c r="V15" s="206">
        <v>3.65</v>
      </c>
      <c r="W15" s="206">
        <v>5.43</v>
      </c>
      <c r="X15" s="206">
        <v>20.55</v>
      </c>
      <c r="Y15" s="206">
        <v>0</v>
      </c>
      <c r="Z15" s="206">
        <v>39.22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26.91</v>
      </c>
      <c r="J16" s="206">
        <v>0</v>
      </c>
      <c r="K16" s="206">
        <v>3.58</v>
      </c>
      <c r="L16" s="206">
        <v>181.76</v>
      </c>
      <c r="M16" s="206">
        <v>1.08</v>
      </c>
      <c r="N16" s="206">
        <v>1.38</v>
      </c>
      <c r="O16" s="206">
        <v>0</v>
      </c>
      <c r="P16" s="206">
        <v>1.61</v>
      </c>
      <c r="Q16" s="206">
        <v>6.7</v>
      </c>
      <c r="R16" s="206">
        <v>3.74</v>
      </c>
      <c r="S16" s="206">
        <v>4.3099999999999996</v>
      </c>
      <c r="T16" s="206">
        <v>1.41</v>
      </c>
      <c r="U16" s="206">
        <v>0.82</v>
      </c>
      <c r="V16" s="206">
        <v>3.65</v>
      </c>
      <c r="W16" s="206">
        <v>5.43</v>
      </c>
      <c r="X16" s="206">
        <v>20.55</v>
      </c>
      <c r="Y16" s="206">
        <v>0</v>
      </c>
      <c r="Z16" s="206">
        <v>39.22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26.91</v>
      </c>
      <c r="J17" s="206">
        <v>0</v>
      </c>
      <c r="K17" s="206">
        <v>3.56</v>
      </c>
      <c r="L17" s="206">
        <v>181.76</v>
      </c>
      <c r="M17" s="206">
        <v>1.08</v>
      </c>
      <c r="N17" s="206">
        <v>1.38</v>
      </c>
      <c r="O17" s="206">
        <v>0</v>
      </c>
      <c r="P17" s="206">
        <v>1.61</v>
      </c>
      <c r="Q17" s="206">
        <v>6.7</v>
      </c>
      <c r="R17" s="206">
        <v>3.74</v>
      </c>
      <c r="S17" s="206">
        <v>4.3099999999999996</v>
      </c>
      <c r="T17" s="206">
        <v>1.41</v>
      </c>
      <c r="U17" s="206">
        <v>0.82</v>
      </c>
      <c r="V17" s="206">
        <v>3.65</v>
      </c>
      <c r="W17" s="206">
        <v>5.43</v>
      </c>
      <c r="X17" s="206">
        <v>20.55</v>
      </c>
      <c r="Y17" s="206">
        <v>0</v>
      </c>
      <c r="Z17" s="206">
        <v>39.22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26.91</v>
      </c>
      <c r="J18" s="206">
        <v>0</v>
      </c>
      <c r="K18" s="206">
        <v>3.63</v>
      </c>
      <c r="L18" s="206">
        <v>181.76</v>
      </c>
      <c r="M18" s="206">
        <v>1.08</v>
      </c>
      <c r="N18" s="206">
        <v>1.38</v>
      </c>
      <c r="O18" s="206">
        <v>0</v>
      </c>
      <c r="P18" s="206">
        <v>1.61</v>
      </c>
      <c r="Q18" s="206">
        <v>6.7</v>
      </c>
      <c r="R18" s="206">
        <v>3.74</v>
      </c>
      <c r="S18" s="206">
        <v>4.3099999999999996</v>
      </c>
      <c r="T18" s="206">
        <v>1.41</v>
      </c>
      <c r="U18" s="206">
        <v>0.82</v>
      </c>
      <c r="V18" s="206">
        <v>3.65</v>
      </c>
      <c r="W18" s="206">
        <v>5.43</v>
      </c>
      <c r="X18" s="206">
        <v>20.55</v>
      </c>
      <c r="Y18" s="206">
        <v>0</v>
      </c>
      <c r="Z18" s="206">
        <v>39.22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26.91</v>
      </c>
      <c r="J19" s="206">
        <v>0</v>
      </c>
      <c r="K19" s="206">
        <v>3.6</v>
      </c>
      <c r="L19" s="206">
        <v>181.76</v>
      </c>
      <c r="M19" s="206">
        <v>1.08</v>
      </c>
      <c r="N19" s="206">
        <v>1.38</v>
      </c>
      <c r="O19" s="206">
        <v>0</v>
      </c>
      <c r="P19" s="206">
        <v>1.61</v>
      </c>
      <c r="Q19" s="206">
        <v>6.7</v>
      </c>
      <c r="R19" s="206">
        <v>3.74</v>
      </c>
      <c r="S19" s="206">
        <v>4.3099999999999996</v>
      </c>
      <c r="T19" s="206">
        <v>1.41</v>
      </c>
      <c r="U19" s="206">
        <v>0.82</v>
      </c>
      <c r="V19" s="206">
        <v>3.65</v>
      </c>
      <c r="W19" s="206">
        <v>5.43</v>
      </c>
      <c r="X19" s="206">
        <v>20.55</v>
      </c>
      <c r="Y19" s="206">
        <v>0</v>
      </c>
      <c r="Z19" s="206">
        <v>39.22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26.91</v>
      </c>
      <c r="J20" s="206">
        <v>0</v>
      </c>
      <c r="K20" s="206">
        <v>3.63</v>
      </c>
      <c r="L20" s="206">
        <v>181.76</v>
      </c>
      <c r="M20" s="206">
        <v>1.08</v>
      </c>
      <c r="N20" s="206">
        <v>1.38</v>
      </c>
      <c r="O20" s="206">
        <v>0</v>
      </c>
      <c r="P20" s="206">
        <v>1.61</v>
      </c>
      <c r="Q20" s="206">
        <v>6.7</v>
      </c>
      <c r="R20" s="206">
        <v>3.88</v>
      </c>
      <c r="S20" s="206">
        <v>4.3099999999999996</v>
      </c>
      <c r="T20" s="206">
        <v>1.41</v>
      </c>
      <c r="U20" s="206">
        <v>0.82</v>
      </c>
      <c r="V20" s="206">
        <v>3.65</v>
      </c>
      <c r="W20" s="206">
        <v>5.43</v>
      </c>
      <c r="X20" s="206">
        <v>20.55</v>
      </c>
      <c r="Y20" s="206">
        <v>0</v>
      </c>
      <c r="Z20" s="206">
        <v>39.22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26.91</v>
      </c>
      <c r="J21" s="206">
        <v>0</v>
      </c>
      <c r="K21" s="206">
        <v>3.6</v>
      </c>
      <c r="L21" s="206">
        <v>181.76</v>
      </c>
      <c r="M21" s="206">
        <v>1.08</v>
      </c>
      <c r="N21" s="206">
        <v>1.38</v>
      </c>
      <c r="O21" s="206">
        <v>0</v>
      </c>
      <c r="P21" s="206">
        <v>1.61</v>
      </c>
      <c r="Q21" s="206">
        <v>6.7</v>
      </c>
      <c r="R21" s="206">
        <v>3.88</v>
      </c>
      <c r="S21" s="206">
        <v>4.3099999999999996</v>
      </c>
      <c r="T21" s="206">
        <v>1.41</v>
      </c>
      <c r="U21" s="206">
        <v>0.82</v>
      </c>
      <c r="V21" s="206">
        <v>3.65</v>
      </c>
      <c r="W21" s="206">
        <v>5.43</v>
      </c>
      <c r="X21" s="206">
        <v>20.55</v>
      </c>
      <c r="Y21" s="206">
        <v>0</v>
      </c>
      <c r="Z21" s="206">
        <v>39.22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26.91</v>
      </c>
      <c r="J22" s="206">
        <v>0</v>
      </c>
      <c r="K22" s="206">
        <v>3.63</v>
      </c>
      <c r="L22" s="206">
        <v>181.76</v>
      </c>
      <c r="M22" s="206">
        <v>1.08</v>
      </c>
      <c r="N22" s="206">
        <v>1.38</v>
      </c>
      <c r="O22" s="206">
        <v>0</v>
      </c>
      <c r="P22" s="206">
        <v>1.61</v>
      </c>
      <c r="Q22" s="206">
        <v>6.7</v>
      </c>
      <c r="R22" s="206">
        <v>3.72</v>
      </c>
      <c r="S22" s="206">
        <v>4.49</v>
      </c>
      <c r="T22" s="206">
        <v>1.41</v>
      </c>
      <c r="U22" s="206">
        <v>0.82</v>
      </c>
      <c r="V22" s="206">
        <v>3.65</v>
      </c>
      <c r="W22" s="206">
        <v>5.43</v>
      </c>
      <c r="X22" s="206">
        <v>20.55</v>
      </c>
      <c r="Y22" s="206">
        <v>0</v>
      </c>
      <c r="Z22" s="206">
        <v>39.22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26.91</v>
      </c>
      <c r="J23" s="206">
        <v>0</v>
      </c>
      <c r="K23" s="206">
        <v>3.73</v>
      </c>
      <c r="L23" s="206">
        <v>181.76</v>
      </c>
      <c r="M23" s="206">
        <v>1.08</v>
      </c>
      <c r="N23" s="206">
        <v>3.7</v>
      </c>
      <c r="O23" s="206">
        <v>0</v>
      </c>
      <c r="P23" s="206">
        <v>1.61</v>
      </c>
      <c r="Q23" s="206">
        <v>6.7</v>
      </c>
      <c r="R23" s="206">
        <v>4.7300000000000004</v>
      </c>
      <c r="S23" s="206">
        <v>5.29</v>
      </c>
      <c r="T23" s="206">
        <v>1.41</v>
      </c>
      <c r="U23" s="206">
        <v>0.82</v>
      </c>
      <c r="V23" s="206">
        <v>3.65</v>
      </c>
      <c r="W23" s="206">
        <v>5.43</v>
      </c>
      <c r="X23" s="206">
        <v>20.55</v>
      </c>
      <c r="Y23" s="206">
        <v>0</v>
      </c>
      <c r="Z23" s="206">
        <v>39.22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26.91</v>
      </c>
      <c r="J24" s="206">
        <v>0</v>
      </c>
      <c r="K24" s="206">
        <v>3.75</v>
      </c>
      <c r="L24" s="206">
        <v>181.76</v>
      </c>
      <c r="M24" s="206">
        <v>1.08</v>
      </c>
      <c r="N24" s="206">
        <v>1.39</v>
      </c>
      <c r="O24" s="206">
        <v>0</v>
      </c>
      <c r="P24" s="206">
        <v>1.61</v>
      </c>
      <c r="Q24" s="206">
        <v>6.7</v>
      </c>
      <c r="R24" s="206">
        <v>4.7300000000000004</v>
      </c>
      <c r="S24" s="206">
        <v>5.29</v>
      </c>
      <c r="T24" s="206">
        <v>1.41</v>
      </c>
      <c r="U24" s="206">
        <v>0.82</v>
      </c>
      <c r="V24" s="206">
        <v>3.65</v>
      </c>
      <c r="W24" s="206">
        <v>5.43</v>
      </c>
      <c r="X24" s="206">
        <v>20.55</v>
      </c>
      <c r="Y24" s="206">
        <v>0</v>
      </c>
      <c r="Z24" s="206">
        <v>39.22</v>
      </c>
      <c r="AA24" s="206">
        <v>19.98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26.91</v>
      </c>
      <c r="J25" s="206">
        <v>0</v>
      </c>
      <c r="K25" s="206">
        <v>3.73</v>
      </c>
      <c r="L25" s="206">
        <v>181.76</v>
      </c>
      <c r="M25" s="206">
        <v>1.08</v>
      </c>
      <c r="N25" s="206">
        <v>1.39</v>
      </c>
      <c r="O25" s="206">
        <v>0</v>
      </c>
      <c r="P25" s="206">
        <v>1.61</v>
      </c>
      <c r="Q25" s="206">
        <v>6.7</v>
      </c>
      <c r="R25" s="206">
        <v>6.5</v>
      </c>
      <c r="S25" s="206">
        <v>5.29</v>
      </c>
      <c r="T25" s="206">
        <v>1.41</v>
      </c>
      <c r="U25" s="206">
        <v>0.82</v>
      </c>
      <c r="V25" s="206">
        <v>3.65</v>
      </c>
      <c r="W25" s="206">
        <v>5.43</v>
      </c>
      <c r="X25" s="206">
        <v>20.55</v>
      </c>
      <c r="Y25" s="206">
        <v>0</v>
      </c>
      <c r="Z25" s="206">
        <v>39.22</v>
      </c>
      <c r="AA25" s="206">
        <v>19.98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2.33</v>
      </c>
      <c r="H26" s="206">
        <v>0</v>
      </c>
      <c r="I26" s="206">
        <v>24.05</v>
      </c>
      <c r="J26" s="206">
        <v>0</v>
      </c>
      <c r="K26" s="206">
        <v>4.6900000000000004</v>
      </c>
      <c r="L26" s="206">
        <v>181.76</v>
      </c>
      <c r="M26" s="206">
        <v>1.08</v>
      </c>
      <c r="N26" s="206">
        <v>1.39</v>
      </c>
      <c r="O26" s="206">
        <v>0</v>
      </c>
      <c r="P26" s="206">
        <v>1.61</v>
      </c>
      <c r="Q26" s="206">
        <v>6.7</v>
      </c>
      <c r="R26" s="206">
        <v>6.5</v>
      </c>
      <c r="S26" s="206">
        <v>7.85</v>
      </c>
      <c r="T26" s="206">
        <v>1.41</v>
      </c>
      <c r="U26" s="206">
        <v>0.82</v>
      </c>
      <c r="V26" s="206">
        <v>4.1500000000000004</v>
      </c>
      <c r="W26" s="206">
        <v>5.43</v>
      </c>
      <c r="X26" s="206">
        <v>20.55</v>
      </c>
      <c r="Y26" s="206">
        <v>0</v>
      </c>
      <c r="Z26" s="206">
        <v>39.22</v>
      </c>
      <c r="AA26" s="206">
        <v>19.98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6</v>
      </c>
      <c r="H27" s="206">
        <v>0</v>
      </c>
      <c r="I27" s="206">
        <v>17.32</v>
      </c>
      <c r="J27" s="206">
        <v>1.68</v>
      </c>
      <c r="K27" s="206">
        <v>1.36</v>
      </c>
      <c r="L27" s="206">
        <v>174.07</v>
      </c>
      <c r="M27" s="206">
        <v>1.08</v>
      </c>
      <c r="N27" s="206">
        <v>1.39</v>
      </c>
      <c r="O27" s="206">
        <v>0</v>
      </c>
      <c r="P27" s="206">
        <v>1.61</v>
      </c>
      <c r="Q27" s="206">
        <v>6.7</v>
      </c>
      <c r="R27" s="206">
        <v>1.31</v>
      </c>
      <c r="S27" s="206">
        <v>1.87</v>
      </c>
      <c r="T27" s="206">
        <v>1.41</v>
      </c>
      <c r="U27" s="206">
        <v>0.82</v>
      </c>
      <c r="V27" s="206">
        <v>0.21</v>
      </c>
      <c r="W27" s="206">
        <v>0.39</v>
      </c>
      <c r="X27" s="206">
        <v>1.1499999999999999</v>
      </c>
      <c r="Y27" s="206">
        <v>0</v>
      </c>
      <c r="Z27" s="206">
        <v>2.97</v>
      </c>
      <c r="AA27" s="206">
        <v>1.06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</v>
      </c>
      <c r="H28" s="206">
        <v>0</v>
      </c>
      <c r="I28" s="206">
        <v>11.94</v>
      </c>
      <c r="J28" s="206">
        <v>1.68</v>
      </c>
      <c r="K28" s="206">
        <v>0.59</v>
      </c>
      <c r="L28" s="206">
        <v>111.82</v>
      </c>
      <c r="M28" s="206">
        <v>1.08</v>
      </c>
      <c r="N28" s="206">
        <v>1.39</v>
      </c>
      <c r="O28" s="206">
        <v>0</v>
      </c>
      <c r="P28" s="206">
        <v>1.61</v>
      </c>
      <c r="Q28" s="206">
        <v>6.7</v>
      </c>
      <c r="R28" s="206">
        <v>0.27</v>
      </c>
      <c r="S28" s="206">
        <v>1.35</v>
      </c>
      <c r="T28" s="206">
        <v>1.41</v>
      </c>
      <c r="U28" s="206">
        <v>0.82</v>
      </c>
      <c r="V28" s="206">
        <v>0.21</v>
      </c>
      <c r="W28" s="206">
        <v>0.39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13.33</v>
      </c>
      <c r="H29" s="206">
        <v>0</v>
      </c>
      <c r="I29" s="206">
        <v>11.94</v>
      </c>
      <c r="J29" s="206">
        <v>1.68</v>
      </c>
      <c r="K29" s="206">
        <v>0.18</v>
      </c>
      <c r="L29" s="206">
        <v>19.29</v>
      </c>
      <c r="M29" s="206">
        <v>1.08</v>
      </c>
      <c r="N29" s="206">
        <v>1.39</v>
      </c>
      <c r="O29" s="206">
        <v>0</v>
      </c>
      <c r="P29" s="206">
        <v>1.61</v>
      </c>
      <c r="Q29" s="206">
        <v>0.38</v>
      </c>
      <c r="R29" s="206">
        <v>0.25</v>
      </c>
      <c r="S29" s="206">
        <v>0.31</v>
      </c>
      <c r="T29" s="206">
        <v>1.41</v>
      </c>
      <c r="U29" s="206">
        <v>0.82</v>
      </c>
      <c r="V29" s="206">
        <v>0.21</v>
      </c>
      <c r="W29" s="206">
        <v>0.39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10.89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11.94</v>
      </c>
      <c r="J30" s="206">
        <v>1.68</v>
      </c>
      <c r="K30" s="206">
        <v>0.18</v>
      </c>
      <c r="L30" s="206">
        <v>15.37</v>
      </c>
      <c r="M30" s="206">
        <v>1.08</v>
      </c>
      <c r="N30" s="206">
        <v>1.39</v>
      </c>
      <c r="O30" s="206">
        <v>0</v>
      </c>
      <c r="P30" s="206">
        <v>1.61</v>
      </c>
      <c r="Q30" s="206">
        <v>0.25</v>
      </c>
      <c r="R30" s="206">
        <v>0.25</v>
      </c>
      <c r="S30" s="206">
        <v>0.31</v>
      </c>
      <c r="T30" s="206">
        <v>1.41</v>
      </c>
      <c r="U30" s="206">
        <v>0.82</v>
      </c>
      <c r="V30" s="206">
        <v>0.21</v>
      </c>
      <c r="W30" s="206">
        <v>0.39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10.89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11.94</v>
      </c>
      <c r="J31" s="206">
        <v>1.68</v>
      </c>
      <c r="K31" s="206">
        <v>0.18</v>
      </c>
      <c r="L31" s="206">
        <v>15.37</v>
      </c>
      <c r="M31" s="206">
        <v>1.08</v>
      </c>
      <c r="N31" s="206">
        <v>1.39</v>
      </c>
      <c r="O31" s="206">
        <v>0</v>
      </c>
      <c r="P31" s="206">
        <v>1.61</v>
      </c>
      <c r="Q31" s="206">
        <v>0.25</v>
      </c>
      <c r="R31" s="206">
        <v>0.25</v>
      </c>
      <c r="S31" s="206">
        <v>0.31</v>
      </c>
      <c r="T31" s="206">
        <v>1.41</v>
      </c>
      <c r="U31" s="206">
        <v>0.82</v>
      </c>
      <c r="V31" s="206">
        <v>2.89</v>
      </c>
      <c r="W31" s="206">
        <v>0.39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17.760000000000002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11.94</v>
      </c>
      <c r="J32" s="206">
        <v>1.68</v>
      </c>
      <c r="K32" s="206">
        <v>0.18</v>
      </c>
      <c r="L32" s="206">
        <v>15.37</v>
      </c>
      <c r="M32" s="206">
        <v>1.08</v>
      </c>
      <c r="N32" s="206">
        <v>1.39</v>
      </c>
      <c r="O32" s="206">
        <v>0</v>
      </c>
      <c r="P32" s="206">
        <v>1.61</v>
      </c>
      <c r="Q32" s="206">
        <v>0.25</v>
      </c>
      <c r="R32" s="206">
        <v>0.25</v>
      </c>
      <c r="S32" s="206">
        <v>0.31</v>
      </c>
      <c r="T32" s="206">
        <v>1.41</v>
      </c>
      <c r="U32" s="206">
        <v>0.82</v>
      </c>
      <c r="V32" s="206">
        <v>2.89</v>
      </c>
      <c r="W32" s="206">
        <v>0.39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17.760000000000002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11.94</v>
      </c>
      <c r="J33" s="206">
        <v>1.68</v>
      </c>
      <c r="K33" s="206">
        <v>0.18</v>
      </c>
      <c r="L33" s="206">
        <v>15.37</v>
      </c>
      <c r="M33" s="206">
        <v>1.08</v>
      </c>
      <c r="N33" s="206">
        <v>1.39</v>
      </c>
      <c r="O33" s="206">
        <v>0</v>
      </c>
      <c r="P33" s="206">
        <v>1.61</v>
      </c>
      <c r="Q33" s="206">
        <v>0.25</v>
      </c>
      <c r="R33" s="206">
        <v>0.25</v>
      </c>
      <c r="S33" s="206">
        <v>0.31</v>
      </c>
      <c r="T33" s="206">
        <v>1.41</v>
      </c>
      <c r="U33" s="206">
        <v>0.82</v>
      </c>
      <c r="V33" s="206">
        <v>2.89</v>
      </c>
      <c r="W33" s="206">
        <v>0.4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17.760000000000002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11.94</v>
      </c>
      <c r="J34" s="206">
        <v>1.68</v>
      </c>
      <c r="K34" s="206">
        <v>0.18</v>
      </c>
      <c r="L34" s="206">
        <v>15.37</v>
      </c>
      <c r="M34" s="206">
        <v>1.08</v>
      </c>
      <c r="N34" s="206">
        <v>1.39</v>
      </c>
      <c r="O34" s="206">
        <v>0</v>
      </c>
      <c r="P34" s="206">
        <v>1.61</v>
      </c>
      <c r="Q34" s="206">
        <v>0.25</v>
      </c>
      <c r="R34" s="206">
        <v>0.25</v>
      </c>
      <c r="S34" s="206">
        <v>0.31</v>
      </c>
      <c r="T34" s="206">
        <v>1.41</v>
      </c>
      <c r="U34" s="206">
        <v>0.82</v>
      </c>
      <c r="V34" s="206">
        <v>2.89</v>
      </c>
      <c r="W34" s="206">
        <v>0.4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17.760000000000002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11.61</v>
      </c>
      <c r="J35" s="206">
        <v>1.68</v>
      </c>
      <c r="K35" s="206">
        <v>0.18</v>
      </c>
      <c r="L35" s="206">
        <v>15.37</v>
      </c>
      <c r="M35" s="206">
        <v>1.08</v>
      </c>
      <c r="N35" s="206">
        <v>1.39</v>
      </c>
      <c r="O35" s="206">
        <v>0</v>
      </c>
      <c r="P35" s="206">
        <v>1.61</v>
      </c>
      <c r="Q35" s="206">
        <v>0.25</v>
      </c>
      <c r="R35" s="206">
        <v>0.25</v>
      </c>
      <c r="S35" s="206">
        <v>0.31</v>
      </c>
      <c r="T35" s="206">
        <v>1.41</v>
      </c>
      <c r="U35" s="206">
        <v>0.82</v>
      </c>
      <c r="V35" s="206">
        <v>2.89</v>
      </c>
      <c r="W35" s="206">
        <v>0.4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11.61</v>
      </c>
      <c r="J36" s="206">
        <v>1.68</v>
      </c>
      <c r="K36" s="206">
        <v>0.18</v>
      </c>
      <c r="L36" s="206">
        <v>15.37</v>
      </c>
      <c r="M36" s="206">
        <v>1.08</v>
      </c>
      <c r="N36" s="206">
        <v>1.39</v>
      </c>
      <c r="O36" s="206">
        <v>0</v>
      </c>
      <c r="P36" s="206">
        <v>1.61</v>
      </c>
      <c r="Q36" s="206">
        <v>0.25</v>
      </c>
      <c r="R36" s="206">
        <v>0.25</v>
      </c>
      <c r="S36" s="206">
        <v>0.31</v>
      </c>
      <c r="T36" s="206">
        <v>1.41</v>
      </c>
      <c r="U36" s="206">
        <v>0.82</v>
      </c>
      <c r="V36" s="206">
        <v>2.89</v>
      </c>
      <c r="W36" s="206">
        <v>0.4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11.61</v>
      </c>
      <c r="J37" s="206">
        <v>1.68</v>
      </c>
      <c r="K37" s="206">
        <v>0.18</v>
      </c>
      <c r="L37" s="206">
        <v>15.37</v>
      </c>
      <c r="M37" s="206">
        <v>1.08</v>
      </c>
      <c r="N37" s="206">
        <v>1.39</v>
      </c>
      <c r="O37" s="206">
        <v>0</v>
      </c>
      <c r="P37" s="206">
        <v>1.61</v>
      </c>
      <c r="Q37" s="206">
        <v>0.25</v>
      </c>
      <c r="R37" s="206">
        <v>0.25</v>
      </c>
      <c r="S37" s="206">
        <v>0.31</v>
      </c>
      <c r="T37" s="206">
        <v>1.41</v>
      </c>
      <c r="U37" s="206">
        <v>0.82</v>
      </c>
      <c r="V37" s="206">
        <v>2.81</v>
      </c>
      <c r="W37" s="206">
        <v>0.4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11.61</v>
      </c>
      <c r="J38" s="206">
        <v>1.68</v>
      </c>
      <c r="K38" s="206">
        <v>0.18</v>
      </c>
      <c r="L38" s="206">
        <v>15.37</v>
      </c>
      <c r="M38" s="206">
        <v>1.08</v>
      </c>
      <c r="N38" s="206">
        <v>1.39</v>
      </c>
      <c r="O38" s="206">
        <v>0</v>
      </c>
      <c r="P38" s="206">
        <v>1.61</v>
      </c>
      <c r="Q38" s="206">
        <v>0.25</v>
      </c>
      <c r="R38" s="206">
        <v>0.25</v>
      </c>
      <c r="S38" s="206">
        <v>0.31</v>
      </c>
      <c r="T38" s="206">
        <v>1.41</v>
      </c>
      <c r="U38" s="206">
        <v>0.82</v>
      </c>
      <c r="V38" s="206">
        <v>2.81</v>
      </c>
      <c r="W38" s="206">
        <v>0.4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11.61</v>
      </c>
      <c r="J39" s="206">
        <v>1.68</v>
      </c>
      <c r="K39" s="206">
        <v>0.18</v>
      </c>
      <c r="L39" s="206">
        <v>15.37</v>
      </c>
      <c r="M39" s="206">
        <v>1.08</v>
      </c>
      <c r="N39" s="206">
        <v>1.39</v>
      </c>
      <c r="O39" s="206">
        <v>0</v>
      </c>
      <c r="P39" s="206">
        <v>1.61</v>
      </c>
      <c r="Q39" s="206">
        <v>0.25</v>
      </c>
      <c r="R39" s="206">
        <v>0.25</v>
      </c>
      <c r="S39" s="206">
        <v>0.31</v>
      </c>
      <c r="T39" s="206">
        <v>1.41</v>
      </c>
      <c r="U39" s="206">
        <v>0.82</v>
      </c>
      <c r="V39" s="206">
        <v>2.81</v>
      </c>
      <c r="W39" s="206">
        <v>0.4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26.57</v>
      </c>
      <c r="J40" s="206">
        <v>0</v>
      </c>
      <c r="K40" s="206">
        <v>0.18</v>
      </c>
      <c r="L40" s="206">
        <v>15.37</v>
      </c>
      <c r="M40" s="206">
        <v>1.08</v>
      </c>
      <c r="N40" s="206">
        <v>1.39</v>
      </c>
      <c r="O40" s="206">
        <v>0</v>
      </c>
      <c r="P40" s="206">
        <v>1.61</v>
      </c>
      <c r="Q40" s="206">
        <v>0.25</v>
      </c>
      <c r="R40" s="206">
        <v>0.25</v>
      </c>
      <c r="S40" s="206">
        <v>0.31</v>
      </c>
      <c r="T40" s="206">
        <v>1.41</v>
      </c>
      <c r="U40" s="206">
        <v>0.82</v>
      </c>
      <c r="V40" s="206">
        <v>2.81</v>
      </c>
      <c r="W40" s="206">
        <v>0.4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17.13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26.57</v>
      </c>
      <c r="J41" s="206">
        <v>0</v>
      </c>
      <c r="K41" s="206">
        <v>0.18</v>
      </c>
      <c r="L41" s="206">
        <v>15.37</v>
      </c>
      <c r="M41" s="206">
        <v>1.08</v>
      </c>
      <c r="N41" s="206">
        <v>1.39</v>
      </c>
      <c r="O41" s="206">
        <v>0</v>
      </c>
      <c r="P41" s="206">
        <v>1.61</v>
      </c>
      <c r="Q41" s="206">
        <v>0.25</v>
      </c>
      <c r="R41" s="206">
        <v>0.25</v>
      </c>
      <c r="S41" s="206">
        <v>0.31</v>
      </c>
      <c r="T41" s="206">
        <v>1.41</v>
      </c>
      <c r="U41" s="206">
        <v>0.82</v>
      </c>
      <c r="V41" s="206">
        <v>2.81</v>
      </c>
      <c r="W41" s="206">
        <v>0.39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26.57</v>
      </c>
      <c r="J42" s="206">
        <v>0</v>
      </c>
      <c r="K42" s="206">
        <v>0.18</v>
      </c>
      <c r="L42" s="206">
        <v>15.37</v>
      </c>
      <c r="M42" s="206">
        <v>1.08</v>
      </c>
      <c r="N42" s="206">
        <v>1.39</v>
      </c>
      <c r="O42" s="206">
        <v>0</v>
      </c>
      <c r="P42" s="206">
        <v>1.61</v>
      </c>
      <c r="Q42" s="206">
        <v>0.25</v>
      </c>
      <c r="R42" s="206">
        <v>0.25</v>
      </c>
      <c r="S42" s="206">
        <v>0.31</v>
      </c>
      <c r="T42" s="206">
        <v>1.41</v>
      </c>
      <c r="U42" s="206">
        <v>0.82</v>
      </c>
      <c r="V42" s="206">
        <v>2.81</v>
      </c>
      <c r="W42" s="206">
        <v>0.39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26.07</v>
      </c>
      <c r="J43" s="206">
        <v>0.5</v>
      </c>
      <c r="K43" s="206">
        <v>0.18</v>
      </c>
      <c r="L43" s="206">
        <v>15.37</v>
      </c>
      <c r="M43" s="206">
        <v>1.08</v>
      </c>
      <c r="N43" s="206">
        <v>1.39</v>
      </c>
      <c r="O43" s="206">
        <v>0</v>
      </c>
      <c r="P43" s="206">
        <v>1.61</v>
      </c>
      <c r="Q43" s="206">
        <v>0.25</v>
      </c>
      <c r="R43" s="206">
        <v>0.25</v>
      </c>
      <c r="S43" s="206">
        <v>0.31</v>
      </c>
      <c r="T43" s="206">
        <v>1.41</v>
      </c>
      <c r="U43" s="206">
        <v>0.82</v>
      </c>
      <c r="V43" s="206">
        <v>2.81</v>
      </c>
      <c r="W43" s="206">
        <v>0.38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26.07</v>
      </c>
      <c r="J44" s="206">
        <v>0.5</v>
      </c>
      <c r="K44" s="206">
        <v>0.18</v>
      </c>
      <c r="L44" s="206">
        <v>15.37</v>
      </c>
      <c r="M44" s="206">
        <v>1.08</v>
      </c>
      <c r="N44" s="206">
        <v>1.39</v>
      </c>
      <c r="O44" s="206">
        <v>0</v>
      </c>
      <c r="P44" s="206">
        <v>1.61</v>
      </c>
      <c r="Q44" s="206">
        <v>0.25</v>
      </c>
      <c r="R44" s="206">
        <v>0.25</v>
      </c>
      <c r="S44" s="206">
        <v>0.31</v>
      </c>
      <c r="T44" s="206">
        <v>1.41</v>
      </c>
      <c r="U44" s="206">
        <v>0.82</v>
      </c>
      <c r="V44" s="206">
        <v>2.81</v>
      </c>
      <c r="W44" s="206">
        <v>0.38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26.57</v>
      </c>
      <c r="J45" s="206">
        <v>0</v>
      </c>
      <c r="K45" s="206">
        <v>0.18</v>
      </c>
      <c r="L45" s="206">
        <v>15.37</v>
      </c>
      <c r="M45" s="206">
        <v>1.08</v>
      </c>
      <c r="N45" s="206">
        <v>1.39</v>
      </c>
      <c r="O45" s="206">
        <v>0</v>
      </c>
      <c r="P45" s="206">
        <v>1.84</v>
      </c>
      <c r="Q45" s="206">
        <v>0.25</v>
      </c>
      <c r="R45" s="206">
        <v>0.25</v>
      </c>
      <c r="S45" s="206">
        <v>0.31</v>
      </c>
      <c r="T45" s="206">
        <v>1.41</v>
      </c>
      <c r="U45" s="206">
        <v>0.82</v>
      </c>
      <c r="V45" s="206">
        <v>1.99</v>
      </c>
      <c r="W45" s="206">
        <v>0.38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26.57</v>
      </c>
      <c r="J46" s="206">
        <v>0</v>
      </c>
      <c r="K46" s="206">
        <v>0.18</v>
      </c>
      <c r="L46" s="206">
        <v>15.37</v>
      </c>
      <c r="M46" s="206">
        <v>1.08</v>
      </c>
      <c r="N46" s="206">
        <v>1.39</v>
      </c>
      <c r="O46" s="206">
        <v>0</v>
      </c>
      <c r="P46" s="206">
        <v>1.84</v>
      </c>
      <c r="Q46" s="206">
        <v>0.25</v>
      </c>
      <c r="R46" s="206">
        <v>0.25</v>
      </c>
      <c r="S46" s="206">
        <v>0.31</v>
      </c>
      <c r="T46" s="206">
        <v>1.41</v>
      </c>
      <c r="U46" s="206">
        <v>0.82</v>
      </c>
      <c r="V46" s="206">
        <v>1.99</v>
      </c>
      <c r="W46" s="206">
        <v>0.38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26.57</v>
      </c>
      <c r="J47" s="206">
        <v>0</v>
      </c>
      <c r="K47" s="206">
        <v>0.18</v>
      </c>
      <c r="L47" s="206">
        <v>15.37</v>
      </c>
      <c r="M47" s="206">
        <v>1.08</v>
      </c>
      <c r="N47" s="206">
        <v>1.39</v>
      </c>
      <c r="O47" s="206">
        <v>0</v>
      </c>
      <c r="P47" s="206">
        <v>1.72</v>
      </c>
      <c r="Q47" s="206">
        <v>0.25</v>
      </c>
      <c r="R47" s="206">
        <v>0.96</v>
      </c>
      <c r="S47" s="206">
        <v>0.31</v>
      </c>
      <c r="T47" s="206">
        <v>1.41</v>
      </c>
      <c r="U47" s="206">
        <v>0.82</v>
      </c>
      <c r="V47" s="206">
        <v>1.99</v>
      </c>
      <c r="W47" s="206">
        <v>0.38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26.57</v>
      </c>
      <c r="J48" s="206">
        <v>0</v>
      </c>
      <c r="K48" s="206">
        <v>0.18</v>
      </c>
      <c r="L48" s="206">
        <v>68.27</v>
      </c>
      <c r="M48" s="206">
        <v>1.08</v>
      </c>
      <c r="N48" s="206">
        <v>1.39</v>
      </c>
      <c r="O48" s="206">
        <v>0</v>
      </c>
      <c r="P48" s="206">
        <v>1.72</v>
      </c>
      <c r="Q48" s="206">
        <v>6.7</v>
      </c>
      <c r="R48" s="206">
        <v>0.45</v>
      </c>
      <c r="S48" s="206">
        <v>0.31</v>
      </c>
      <c r="T48" s="206">
        <v>1.41</v>
      </c>
      <c r="U48" s="206">
        <v>0.82</v>
      </c>
      <c r="V48" s="206">
        <v>1.99</v>
      </c>
      <c r="W48" s="206">
        <v>0.38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26.57</v>
      </c>
      <c r="J49" s="206">
        <v>0</v>
      </c>
      <c r="K49" s="206">
        <v>0.18</v>
      </c>
      <c r="L49" s="206">
        <v>30.52</v>
      </c>
      <c r="M49" s="206">
        <v>1.08</v>
      </c>
      <c r="N49" s="206">
        <v>1.39</v>
      </c>
      <c r="O49" s="206">
        <v>0</v>
      </c>
      <c r="P49" s="206">
        <v>1.72</v>
      </c>
      <c r="Q49" s="206">
        <v>0.25</v>
      </c>
      <c r="R49" s="206">
        <v>0.3</v>
      </c>
      <c r="S49" s="206">
        <v>0.31</v>
      </c>
      <c r="T49" s="206">
        <v>1.41</v>
      </c>
      <c r="U49" s="206">
        <v>0.82</v>
      </c>
      <c r="V49" s="206">
        <v>1.99</v>
      </c>
      <c r="W49" s="206">
        <v>0.38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26.57</v>
      </c>
      <c r="J50" s="206">
        <v>0</v>
      </c>
      <c r="K50" s="206">
        <v>0.18</v>
      </c>
      <c r="L50" s="206">
        <v>15.37</v>
      </c>
      <c r="M50" s="206">
        <v>1.08</v>
      </c>
      <c r="N50" s="206">
        <v>1.39</v>
      </c>
      <c r="O50" s="206">
        <v>0</v>
      </c>
      <c r="P50" s="206">
        <v>1.72</v>
      </c>
      <c r="Q50" s="206">
        <v>0.25</v>
      </c>
      <c r="R50" s="206">
        <v>0.32</v>
      </c>
      <c r="S50" s="206">
        <v>0.31</v>
      </c>
      <c r="T50" s="206">
        <v>1.41</v>
      </c>
      <c r="U50" s="206">
        <v>0.82</v>
      </c>
      <c r="V50" s="206">
        <v>1.99</v>
      </c>
      <c r="W50" s="206">
        <v>0.38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26.57</v>
      </c>
      <c r="J51" s="206">
        <v>0</v>
      </c>
      <c r="K51" s="206">
        <v>0.18</v>
      </c>
      <c r="L51" s="206">
        <v>73.88</v>
      </c>
      <c r="M51" s="206">
        <v>1.08</v>
      </c>
      <c r="N51" s="206">
        <v>1.39</v>
      </c>
      <c r="O51" s="206">
        <v>0</v>
      </c>
      <c r="P51" s="206">
        <v>1.72</v>
      </c>
      <c r="Q51" s="206">
        <v>6.7</v>
      </c>
      <c r="R51" s="206">
        <v>0.09</v>
      </c>
      <c r="S51" s="206">
        <v>0.31</v>
      </c>
      <c r="T51" s="206">
        <v>1.41</v>
      </c>
      <c r="U51" s="206">
        <v>0.82</v>
      </c>
      <c r="V51" s="206">
        <v>1.99</v>
      </c>
      <c r="W51" s="206">
        <v>0.38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26.57</v>
      </c>
      <c r="J52" s="206">
        <v>0</v>
      </c>
      <c r="K52" s="206">
        <v>0.18</v>
      </c>
      <c r="L52" s="206">
        <v>159.63999999999999</v>
      </c>
      <c r="M52" s="206">
        <v>1.08</v>
      </c>
      <c r="N52" s="206">
        <v>1.39</v>
      </c>
      <c r="O52" s="206">
        <v>0</v>
      </c>
      <c r="P52" s="206">
        <v>1.72</v>
      </c>
      <c r="Q52" s="206">
        <v>6.7</v>
      </c>
      <c r="R52" s="206">
        <v>0.1</v>
      </c>
      <c r="S52" s="206">
        <v>0.31</v>
      </c>
      <c r="T52" s="206">
        <v>1.41</v>
      </c>
      <c r="U52" s="206">
        <v>0.82</v>
      </c>
      <c r="V52" s="206">
        <v>1.99</v>
      </c>
      <c r="W52" s="206">
        <v>0.38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26.57</v>
      </c>
      <c r="J53" s="206">
        <v>0</v>
      </c>
      <c r="K53" s="206">
        <v>0.18</v>
      </c>
      <c r="L53" s="206">
        <v>181.76</v>
      </c>
      <c r="M53" s="206">
        <v>1.08</v>
      </c>
      <c r="N53" s="206">
        <v>1.39</v>
      </c>
      <c r="O53" s="206">
        <v>0</v>
      </c>
      <c r="P53" s="206">
        <v>1.72</v>
      </c>
      <c r="Q53" s="206">
        <v>6.08</v>
      </c>
      <c r="R53" s="206">
        <v>0.08</v>
      </c>
      <c r="S53" s="206">
        <v>0.27</v>
      </c>
      <c r="T53" s="206">
        <v>1.41</v>
      </c>
      <c r="U53" s="206">
        <v>0.82</v>
      </c>
      <c r="V53" s="206">
        <v>2.68</v>
      </c>
      <c r="W53" s="206">
        <v>0.38</v>
      </c>
      <c r="X53" s="206">
        <v>1.05</v>
      </c>
      <c r="Y53" s="206">
        <v>0</v>
      </c>
      <c r="Z53" s="206">
        <v>2.97</v>
      </c>
      <c r="AA53" s="206">
        <v>1.06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26.57</v>
      </c>
      <c r="J54" s="206">
        <v>0</v>
      </c>
      <c r="K54" s="206">
        <v>0.18</v>
      </c>
      <c r="L54" s="206">
        <v>181.76</v>
      </c>
      <c r="M54" s="206">
        <v>1.08</v>
      </c>
      <c r="N54" s="206">
        <v>1.39</v>
      </c>
      <c r="O54" s="206">
        <v>0</v>
      </c>
      <c r="P54" s="206">
        <v>1.72</v>
      </c>
      <c r="Q54" s="206">
        <v>6.7</v>
      </c>
      <c r="R54" s="206">
        <v>0.08</v>
      </c>
      <c r="S54" s="206">
        <v>0.31</v>
      </c>
      <c r="T54" s="206">
        <v>1.41</v>
      </c>
      <c r="U54" s="206">
        <v>0.82</v>
      </c>
      <c r="V54" s="206">
        <v>2.68</v>
      </c>
      <c r="W54" s="206">
        <v>0.38</v>
      </c>
      <c r="X54" s="206">
        <v>0.97</v>
      </c>
      <c r="Y54" s="206">
        <v>0</v>
      </c>
      <c r="Z54" s="206">
        <v>2.97</v>
      </c>
      <c r="AA54" s="206">
        <v>1.06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26.57</v>
      </c>
      <c r="J55" s="206">
        <v>0</v>
      </c>
      <c r="K55" s="206">
        <v>0.18</v>
      </c>
      <c r="L55" s="206">
        <v>181.76</v>
      </c>
      <c r="M55" s="206">
        <v>1.08</v>
      </c>
      <c r="N55" s="206">
        <v>1.39</v>
      </c>
      <c r="O55" s="206">
        <v>0</v>
      </c>
      <c r="P55" s="206">
        <v>1.61</v>
      </c>
      <c r="Q55" s="206">
        <v>6.7</v>
      </c>
      <c r="R55" s="206">
        <v>0.25</v>
      </c>
      <c r="S55" s="206">
        <v>0.31</v>
      </c>
      <c r="T55" s="206">
        <v>1.41</v>
      </c>
      <c r="U55" s="206">
        <v>0.82</v>
      </c>
      <c r="V55" s="206">
        <v>2.68</v>
      </c>
      <c r="W55" s="206">
        <v>0.38</v>
      </c>
      <c r="X55" s="206">
        <v>0.97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14.7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26.57</v>
      </c>
      <c r="J56" s="206">
        <v>0</v>
      </c>
      <c r="K56" s="206">
        <v>0.18</v>
      </c>
      <c r="L56" s="206">
        <v>181.76</v>
      </c>
      <c r="M56" s="206">
        <v>1.08</v>
      </c>
      <c r="N56" s="206">
        <v>1.39</v>
      </c>
      <c r="O56" s="206">
        <v>0</v>
      </c>
      <c r="P56" s="206">
        <v>1.61</v>
      </c>
      <c r="Q56" s="206">
        <v>6.7</v>
      </c>
      <c r="R56" s="206">
        <v>0.25</v>
      </c>
      <c r="S56" s="206">
        <v>0.31</v>
      </c>
      <c r="T56" s="206">
        <v>1.41</v>
      </c>
      <c r="U56" s="206">
        <v>0.82</v>
      </c>
      <c r="V56" s="206">
        <v>2.68</v>
      </c>
      <c r="W56" s="206">
        <v>0.38</v>
      </c>
      <c r="X56" s="206">
        <v>0.97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26.57</v>
      </c>
      <c r="J57" s="206">
        <v>0</v>
      </c>
      <c r="K57" s="206">
        <v>0.18</v>
      </c>
      <c r="L57" s="206">
        <v>181.76</v>
      </c>
      <c r="M57" s="206">
        <v>1.08</v>
      </c>
      <c r="N57" s="206">
        <v>1.39</v>
      </c>
      <c r="O57" s="206">
        <v>0</v>
      </c>
      <c r="P57" s="206">
        <v>1.61</v>
      </c>
      <c r="Q57" s="206">
        <v>6.7</v>
      </c>
      <c r="R57" s="206">
        <v>0.25</v>
      </c>
      <c r="S57" s="206">
        <v>0.31</v>
      </c>
      <c r="T57" s="206">
        <v>1.41</v>
      </c>
      <c r="U57" s="206">
        <v>0.82</v>
      </c>
      <c r="V57" s="206">
        <v>2.68</v>
      </c>
      <c r="W57" s="206">
        <v>0.38</v>
      </c>
      <c r="X57" s="206">
        <v>0.97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0</v>
      </c>
      <c r="H58" s="206">
        <v>0</v>
      </c>
      <c r="I58" s="206">
        <v>26.57</v>
      </c>
      <c r="J58" s="206">
        <v>0</v>
      </c>
      <c r="K58" s="206">
        <v>0.18</v>
      </c>
      <c r="L58" s="206">
        <v>181.76</v>
      </c>
      <c r="M58" s="206">
        <v>1.08</v>
      </c>
      <c r="N58" s="206">
        <v>1.39</v>
      </c>
      <c r="O58" s="206">
        <v>0</v>
      </c>
      <c r="P58" s="206">
        <v>1.61</v>
      </c>
      <c r="Q58" s="206">
        <v>6.7</v>
      </c>
      <c r="R58" s="206">
        <v>0.25</v>
      </c>
      <c r="S58" s="206">
        <v>0.31</v>
      </c>
      <c r="T58" s="206">
        <v>1.41</v>
      </c>
      <c r="U58" s="206">
        <v>0.82</v>
      </c>
      <c r="V58" s="206">
        <v>2.68</v>
      </c>
      <c r="W58" s="206">
        <v>0.38</v>
      </c>
      <c r="X58" s="206">
        <v>0.97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0</v>
      </c>
      <c r="H59" s="206">
        <v>0</v>
      </c>
      <c r="I59" s="206">
        <v>26.57</v>
      </c>
      <c r="J59" s="206">
        <v>0</v>
      </c>
      <c r="K59" s="206">
        <v>0.18</v>
      </c>
      <c r="L59" s="206">
        <v>181.76</v>
      </c>
      <c r="M59" s="206">
        <v>1.08</v>
      </c>
      <c r="N59" s="206">
        <v>1.39</v>
      </c>
      <c r="O59" s="206">
        <v>0</v>
      </c>
      <c r="P59" s="206">
        <v>1.61</v>
      </c>
      <c r="Q59" s="206">
        <v>6.7</v>
      </c>
      <c r="R59" s="206">
        <v>0.25</v>
      </c>
      <c r="S59" s="206">
        <v>0.31</v>
      </c>
      <c r="T59" s="206">
        <v>1.41</v>
      </c>
      <c r="U59" s="206">
        <v>0.81</v>
      </c>
      <c r="V59" s="206">
        <v>2.68</v>
      </c>
      <c r="W59" s="206">
        <v>0.38</v>
      </c>
      <c r="X59" s="206">
        <v>0.97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0</v>
      </c>
      <c r="H60" s="206">
        <v>0</v>
      </c>
      <c r="I60" s="206">
        <v>26.57</v>
      </c>
      <c r="J60" s="206">
        <v>0</v>
      </c>
      <c r="K60" s="206">
        <v>0.18</v>
      </c>
      <c r="L60" s="206">
        <v>181.76</v>
      </c>
      <c r="M60" s="206">
        <v>1.08</v>
      </c>
      <c r="N60" s="206">
        <v>1.39</v>
      </c>
      <c r="O60" s="206">
        <v>0</v>
      </c>
      <c r="P60" s="206">
        <v>1.61</v>
      </c>
      <c r="Q60" s="206">
        <v>6.7</v>
      </c>
      <c r="R60" s="206">
        <v>0.25</v>
      </c>
      <c r="S60" s="206">
        <v>0.31</v>
      </c>
      <c r="T60" s="206">
        <v>1.41</v>
      </c>
      <c r="U60" s="206">
        <v>0.81</v>
      </c>
      <c r="V60" s="206">
        <v>2.68</v>
      </c>
      <c r="W60" s="206">
        <v>0.38</v>
      </c>
      <c r="X60" s="206">
        <v>0.97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0</v>
      </c>
      <c r="H61" s="206">
        <v>0</v>
      </c>
      <c r="I61" s="206">
        <v>26.57</v>
      </c>
      <c r="J61" s="206">
        <v>0</v>
      </c>
      <c r="K61" s="206">
        <v>0.18</v>
      </c>
      <c r="L61" s="206">
        <v>181.76</v>
      </c>
      <c r="M61" s="206">
        <v>1.08</v>
      </c>
      <c r="N61" s="206">
        <v>1.39</v>
      </c>
      <c r="O61" s="206">
        <v>0</v>
      </c>
      <c r="P61" s="206">
        <v>1.61</v>
      </c>
      <c r="Q61" s="206">
        <v>6.7</v>
      </c>
      <c r="R61" s="206">
        <v>0.25</v>
      </c>
      <c r="S61" s="206">
        <v>0.31</v>
      </c>
      <c r="T61" s="206">
        <v>1.41</v>
      </c>
      <c r="U61" s="206">
        <v>0.81</v>
      </c>
      <c r="V61" s="206">
        <v>2.68</v>
      </c>
      <c r="W61" s="206">
        <v>0.38</v>
      </c>
      <c r="X61" s="206">
        <v>0.97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0</v>
      </c>
      <c r="H62" s="206">
        <v>0</v>
      </c>
      <c r="I62" s="206">
        <v>26.57</v>
      </c>
      <c r="J62" s="206">
        <v>0</v>
      </c>
      <c r="K62" s="206">
        <v>0.18</v>
      </c>
      <c r="L62" s="206">
        <v>181.76</v>
      </c>
      <c r="M62" s="206">
        <v>1.08</v>
      </c>
      <c r="N62" s="206">
        <v>1.39</v>
      </c>
      <c r="O62" s="206">
        <v>0</v>
      </c>
      <c r="P62" s="206">
        <v>1.61</v>
      </c>
      <c r="Q62" s="206">
        <v>6.7</v>
      </c>
      <c r="R62" s="206">
        <v>0.25</v>
      </c>
      <c r="S62" s="206">
        <v>0.31</v>
      </c>
      <c r="T62" s="206">
        <v>1.41</v>
      </c>
      <c r="U62" s="206">
        <v>0.81</v>
      </c>
      <c r="V62" s="206">
        <v>2.68</v>
      </c>
      <c r="W62" s="206">
        <v>0.38</v>
      </c>
      <c r="X62" s="206">
        <v>0.97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0</v>
      </c>
      <c r="H63" s="206">
        <v>0</v>
      </c>
      <c r="I63" s="206">
        <v>26.57</v>
      </c>
      <c r="J63" s="206">
        <v>0</v>
      </c>
      <c r="K63" s="206">
        <v>0.18</v>
      </c>
      <c r="L63" s="206">
        <v>181.76</v>
      </c>
      <c r="M63" s="206">
        <v>1.08</v>
      </c>
      <c r="N63" s="206">
        <v>1.39</v>
      </c>
      <c r="O63" s="206">
        <v>0</v>
      </c>
      <c r="P63" s="206">
        <v>1.61</v>
      </c>
      <c r="Q63" s="206">
        <v>6.7</v>
      </c>
      <c r="R63" s="206">
        <v>0.25</v>
      </c>
      <c r="S63" s="206">
        <v>0.31</v>
      </c>
      <c r="T63" s="206">
        <v>1.41</v>
      </c>
      <c r="U63" s="206">
        <v>0.81</v>
      </c>
      <c r="V63" s="206">
        <v>2.68</v>
      </c>
      <c r="W63" s="206">
        <v>0.38</v>
      </c>
      <c r="X63" s="206">
        <v>0.97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0</v>
      </c>
      <c r="H64" s="206">
        <v>0</v>
      </c>
      <c r="I64" s="206">
        <v>26.57</v>
      </c>
      <c r="J64" s="206">
        <v>0</v>
      </c>
      <c r="K64" s="206">
        <v>0.18</v>
      </c>
      <c r="L64" s="206">
        <v>181.76</v>
      </c>
      <c r="M64" s="206">
        <v>1.08</v>
      </c>
      <c r="N64" s="206">
        <v>1.39</v>
      </c>
      <c r="O64" s="206">
        <v>0</v>
      </c>
      <c r="P64" s="206">
        <v>1.61</v>
      </c>
      <c r="Q64" s="206">
        <v>6.7</v>
      </c>
      <c r="R64" s="206">
        <v>0.25</v>
      </c>
      <c r="S64" s="206">
        <v>0.31</v>
      </c>
      <c r="T64" s="206">
        <v>1.41</v>
      </c>
      <c r="U64" s="206">
        <v>0.81</v>
      </c>
      <c r="V64" s="206">
        <v>2.68</v>
      </c>
      <c r="W64" s="206">
        <v>0.38</v>
      </c>
      <c r="X64" s="206">
        <v>0.97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0</v>
      </c>
      <c r="H65" s="206">
        <v>0</v>
      </c>
      <c r="I65" s="206">
        <v>26.57</v>
      </c>
      <c r="J65" s="206">
        <v>0</v>
      </c>
      <c r="K65" s="206">
        <v>0.18</v>
      </c>
      <c r="L65" s="206">
        <v>181.76</v>
      </c>
      <c r="M65" s="206">
        <v>1.08</v>
      </c>
      <c r="N65" s="206">
        <v>1.39</v>
      </c>
      <c r="O65" s="206">
        <v>0</v>
      </c>
      <c r="P65" s="206">
        <v>1.61</v>
      </c>
      <c r="Q65" s="206">
        <v>6.7</v>
      </c>
      <c r="R65" s="206">
        <v>0.25</v>
      </c>
      <c r="S65" s="206">
        <v>0.31</v>
      </c>
      <c r="T65" s="206">
        <v>1.41</v>
      </c>
      <c r="U65" s="206">
        <v>0.81</v>
      </c>
      <c r="V65" s="206">
        <v>2.68</v>
      </c>
      <c r="W65" s="206">
        <v>0.38</v>
      </c>
      <c r="X65" s="206">
        <v>0.97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0</v>
      </c>
      <c r="H66" s="206">
        <v>0</v>
      </c>
      <c r="I66" s="206">
        <v>26.57</v>
      </c>
      <c r="J66" s="206">
        <v>0</v>
      </c>
      <c r="K66" s="206">
        <v>0.18</v>
      </c>
      <c r="L66" s="206">
        <v>181.76</v>
      </c>
      <c r="M66" s="206">
        <v>1.08</v>
      </c>
      <c r="N66" s="206">
        <v>1.39</v>
      </c>
      <c r="O66" s="206">
        <v>0</v>
      </c>
      <c r="P66" s="206">
        <v>1.61</v>
      </c>
      <c r="Q66" s="206">
        <v>6.7</v>
      </c>
      <c r="R66" s="206">
        <v>0.25</v>
      </c>
      <c r="S66" s="206">
        <v>0.31</v>
      </c>
      <c r="T66" s="206">
        <v>1.41</v>
      </c>
      <c r="U66" s="206">
        <v>0.81</v>
      </c>
      <c r="V66" s="206">
        <v>2.68</v>
      </c>
      <c r="W66" s="206">
        <v>0.38</v>
      </c>
      <c r="X66" s="206">
        <v>0.97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16.239999999999998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0</v>
      </c>
      <c r="H67" s="206">
        <v>0</v>
      </c>
      <c r="I67" s="206">
        <v>26.57</v>
      </c>
      <c r="J67" s="206">
        <v>0</v>
      </c>
      <c r="K67" s="206">
        <v>0.18</v>
      </c>
      <c r="L67" s="206">
        <v>107.9</v>
      </c>
      <c r="M67" s="206">
        <v>0.73</v>
      </c>
      <c r="N67" s="206">
        <v>1.39</v>
      </c>
      <c r="O67" s="206">
        <v>0</v>
      </c>
      <c r="P67" s="206">
        <v>1.61</v>
      </c>
      <c r="Q67" s="206">
        <v>6.7</v>
      </c>
      <c r="R67" s="206">
        <v>0.08</v>
      </c>
      <c r="S67" s="206">
        <v>0.14000000000000001</v>
      </c>
      <c r="T67" s="206">
        <v>1.41</v>
      </c>
      <c r="U67" s="206">
        <v>0.81</v>
      </c>
      <c r="V67" s="206">
        <v>2.68</v>
      </c>
      <c r="W67" s="206">
        <v>0.38</v>
      </c>
      <c r="X67" s="206">
        <v>0.97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0</v>
      </c>
      <c r="H68" s="206">
        <v>0</v>
      </c>
      <c r="I68" s="206">
        <v>26.57</v>
      </c>
      <c r="J68" s="206">
        <v>0</v>
      </c>
      <c r="K68" s="206">
        <v>0.18</v>
      </c>
      <c r="L68" s="206">
        <v>17.47</v>
      </c>
      <c r="M68" s="206">
        <v>0.73</v>
      </c>
      <c r="N68" s="206">
        <v>1.39</v>
      </c>
      <c r="O68" s="206">
        <v>0</v>
      </c>
      <c r="P68" s="206">
        <v>1.61</v>
      </c>
      <c r="Q68" s="206">
        <v>0.14000000000000001</v>
      </c>
      <c r="R68" s="206">
        <v>0.08</v>
      </c>
      <c r="S68" s="206">
        <v>0.14000000000000001</v>
      </c>
      <c r="T68" s="206">
        <v>1.41</v>
      </c>
      <c r="U68" s="206">
        <v>0.81</v>
      </c>
      <c r="V68" s="206">
        <v>2.68</v>
      </c>
      <c r="W68" s="206">
        <v>0.38</v>
      </c>
      <c r="X68" s="206">
        <v>0.97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0</v>
      </c>
      <c r="H69" s="206">
        <v>0</v>
      </c>
      <c r="I69" s="206">
        <v>26.57</v>
      </c>
      <c r="J69" s="206">
        <v>0</v>
      </c>
      <c r="K69" s="206">
        <v>0.18</v>
      </c>
      <c r="L69" s="206">
        <v>15.37</v>
      </c>
      <c r="M69" s="206">
        <v>0.73</v>
      </c>
      <c r="N69" s="206">
        <v>1.39</v>
      </c>
      <c r="O69" s="206">
        <v>0</v>
      </c>
      <c r="P69" s="206">
        <v>1.61</v>
      </c>
      <c r="Q69" s="206">
        <v>0.14000000000000001</v>
      </c>
      <c r="R69" s="206">
        <v>0.08</v>
      </c>
      <c r="S69" s="206">
        <v>0.14000000000000001</v>
      </c>
      <c r="T69" s="206">
        <v>1.41</v>
      </c>
      <c r="U69" s="206">
        <v>0.81</v>
      </c>
      <c r="V69" s="206">
        <v>2.76</v>
      </c>
      <c r="W69" s="206">
        <v>0.38</v>
      </c>
      <c r="X69" s="206">
        <v>1.08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0</v>
      </c>
      <c r="H70" s="206">
        <v>0</v>
      </c>
      <c r="I70" s="206">
        <v>26.57</v>
      </c>
      <c r="J70" s="206">
        <v>0</v>
      </c>
      <c r="K70" s="206">
        <v>0.18</v>
      </c>
      <c r="L70" s="206">
        <v>15.37</v>
      </c>
      <c r="M70" s="206">
        <v>0.73</v>
      </c>
      <c r="N70" s="206">
        <v>1.39</v>
      </c>
      <c r="O70" s="206">
        <v>0</v>
      </c>
      <c r="P70" s="206">
        <v>1.61</v>
      </c>
      <c r="Q70" s="206">
        <v>0.14000000000000001</v>
      </c>
      <c r="R70" s="206">
        <v>0.08</v>
      </c>
      <c r="S70" s="206">
        <v>0.14000000000000001</v>
      </c>
      <c r="T70" s="206">
        <v>1.41</v>
      </c>
      <c r="U70" s="206">
        <v>0.81</v>
      </c>
      <c r="V70" s="206">
        <v>2.76</v>
      </c>
      <c r="W70" s="206">
        <v>0.38</v>
      </c>
      <c r="X70" s="206">
        <v>1.63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0</v>
      </c>
      <c r="G71" s="206">
        <v>0</v>
      </c>
      <c r="H71" s="206">
        <v>0</v>
      </c>
      <c r="I71" s="206">
        <v>26.57</v>
      </c>
      <c r="J71" s="206">
        <v>0</v>
      </c>
      <c r="K71" s="206">
        <v>0.18</v>
      </c>
      <c r="L71" s="206">
        <v>15.37</v>
      </c>
      <c r="M71" s="206">
        <v>0.73</v>
      </c>
      <c r="N71" s="206">
        <v>1.39</v>
      </c>
      <c r="O71" s="206">
        <v>0</v>
      </c>
      <c r="P71" s="206">
        <v>1.61</v>
      </c>
      <c r="Q71" s="206">
        <v>0.14000000000000001</v>
      </c>
      <c r="R71" s="206">
        <v>0.08</v>
      </c>
      <c r="S71" s="206">
        <v>0.14000000000000001</v>
      </c>
      <c r="T71" s="206">
        <v>1.41</v>
      </c>
      <c r="U71" s="206">
        <v>0.81</v>
      </c>
      <c r="V71" s="206">
        <v>2.68</v>
      </c>
      <c r="W71" s="206">
        <v>0.38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0</v>
      </c>
      <c r="G72" s="206">
        <v>0</v>
      </c>
      <c r="H72" s="206">
        <v>0</v>
      </c>
      <c r="I72" s="206">
        <v>26.57</v>
      </c>
      <c r="J72" s="206">
        <v>0</v>
      </c>
      <c r="K72" s="206">
        <v>0.18</v>
      </c>
      <c r="L72" s="206">
        <v>15.37</v>
      </c>
      <c r="M72" s="206">
        <v>0.73</v>
      </c>
      <c r="N72" s="206">
        <v>1.39</v>
      </c>
      <c r="O72" s="206">
        <v>0</v>
      </c>
      <c r="P72" s="206">
        <v>1.61</v>
      </c>
      <c r="Q72" s="206">
        <v>0.14000000000000001</v>
      </c>
      <c r="R72" s="206">
        <v>0.08</v>
      </c>
      <c r="S72" s="206">
        <v>0.14000000000000001</v>
      </c>
      <c r="T72" s="206">
        <v>1.41</v>
      </c>
      <c r="U72" s="206">
        <v>0.81</v>
      </c>
      <c r="V72" s="206">
        <v>2.68</v>
      </c>
      <c r="W72" s="206">
        <v>0.38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0</v>
      </c>
      <c r="G73" s="206">
        <v>0</v>
      </c>
      <c r="H73" s="206">
        <v>0</v>
      </c>
      <c r="I73" s="206">
        <v>26.57</v>
      </c>
      <c r="J73" s="206">
        <v>0</v>
      </c>
      <c r="K73" s="206">
        <v>0.18</v>
      </c>
      <c r="L73" s="206">
        <v>15.37</v>
      </c>
      <c r="M73" s="206">
        <v>0.73</v>
      </c>
      <c r="N73" s="206">
        <v>1.39</v>
      </c>
      <c r="O73" s="206">
        <v>0</v>
      </c>
      <c r="P73" s="206">
        <v>1.61</v>
      </c>
      <c r="Q73" s="206">
        <v>0.14000000000000001</v>
      </c>
      <c r="R73" s="206">
        <v>0.08</v>
      </c>
      <c r="S73" s="206">
        <v>0.14000000000000001</v>
      </c>
      <c r="T73" s="206">
        <v>1.41</v>
      </c>
      <c r="U73" s="206">
        <v>0.81</v>
      </c>
      <c r="V73" s="206">
        <v>2.89</v>
      </c>
      <c r="W73" s="206">
        <v>0.38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0</v>
      </c>
      <c r="G74" s="206">
        <v>0</v>
      </c>
      <c r="H74" s="206">
        <v>0</v>
      </c>
      <c r="I74" s="206">
        <v>26.57</v>
      </c>
      <c r="J74" s="206">
        <v>0</v>
      </c>
      <c r="K74" s="206">
        <v>0.18</v>
      </c>
      <c r="L74" s="206">
        <v>15.37</v>
      </c>
      <c r="M74" s="206">
        <v>0.73</v>
      </c>
      <c r="N74" s="206">
        <v>1.39</v>
      </c>
      <c r="O74" s="206">
        <v>0</v>
      </c>
      <c r="P74" s="206">
        <v>1.61</v>
      </c>
      <c r="Q74" s="206">
        <v>0.14000000000000001</v>
      </c>
      <c r="R74" s="206">
        <v>0.08</v>
      </c>
      <c r="S74" s="206">
        <v>0.14000000000000001</v>
      </c>
      <c r="T74" s="206">
        <v>1.41</v>
      </c>
      <c r="U74" s="206">
        <v>0.81</v>
      </c>
      <c r="V74" s="206">
        <v>2.89</v>
      </c>
      <c r="W74" s="206">
        <v>0.38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0</v>
      </c>
      <c r="G75" s="206">
        <v>0</v>
      </c>
      <c r="H75" s="206">
        <v>0</v>
      </c>
      <c r="I75" s="206">
        <v>26.57</v>
      </c>
      <c r="J75" s="206">
        <v>0</v>
      </c>
      <c r="K75" s="206">
        <v>0.18</v>
      </c>
      <c r="L75" s="206">
        <v>15.37</v>
      </c>
      <c r="M75" s="206">
        <v>0.73</v>
      </c>
      <c r="N75" s="206">
        <v>1.39</v>
      </c>
      <c r="O75" s="206">
        <v>0</v>
      </c>
      <c r="P75" s="206">
        <v>1.61</v>
      </c>
      <c r="Q75" s="206">
        <v>0.14000000000000001</v>
      </c>
      <c r="R75" s="206">
        <v>0.08</v>
      </c>
      <c r="S75" s="206">
        <v>0.14000000000000001</v>
      </c>
      <c r="T75" s="206">
        <v>1.41</v>
      </c>
      <c r="U75" s="206">
        <v>0.86</v>
      </c>
      <c r="V75" s="206">
        <v>2.89</v>
      </c>
      <c r="W75" s="206">
        <v>0.38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0</v>
      </c>
      <c r="G76" s="206">
        <v>0</v>
      </c>
      <c r="H76" s="206">
        <v>0</v>
      </c>
      <c r="I76" s="206">
        <v>26.57</v>
      </c>
      <c r="J76" s="206">
        <v>0</v>
      </c>
      <c r="K76" s="206">
        <v>0.18</v>
      </c>
      <c r="L76" s="206">
        <v>15.37</v>
      </c>
      <c r="M76" s="206">
        <v>0.73</v>
      </c>
      <c r="N76" s="206">
        <v>1.39</v>
      </c>
      <c r="O76" s="206">
        <v>0</v>
      </c>
      <c r="P76" s="206">
        <v>1.61</v>
      </c>
      <c r="Q76" s="206">
        <v>0.14000000000000001</v>
      </c>
      <c r="R76" s="206">
        <v>0.08</v>
      </c>
      <c r="S76" s="206">
        <v>0.14000000000000001</v>
      </c>
      <c r="T76" s="206">
        <v>1.41</v>
      </c>
      <c r="U76" s="206">
        <v>0.82</v>
      </c>
      <c r="V76" s="206">
        <v>2.89</v>
      </c>
      <c r="W76" s="206">
        <v>0.38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0</v>
      </c>
      <c r="G77" s="206">
        <v>0</v>
      </c>
      <c r="H77" s="206">
        <v>0</v>
      </c>
      <c r="I77" s="206">
        <v>26.57</v>
      </c>
      <c r="J77" s="206">
        <v>0</v>
      </c>
      <c r="K77" s="206">
        <v>0.18</v>
      </c>
      <c r="L77" s="206">
        <v>15.37</v>
      </c>
      <c r="M77" s="206">
        <v>0.73</v>
      </c>
      <c r="N77" s="206">
        <v>1.39</v>
      </c>
      <c r="O77" s="206">
        <v>0</v>
      </c>
      <c r="P77" s="206">
        <v>1.61</v>
      </c>
      <c r="Q77" s="206">
        <v>0.14000000000000001</v>
      </c>
      <c r="R77" s="206">
        <v>0.08</v>
      </c>
      <c r="S77" s="206">
        <v>0.14000000000000001</v>
      </c>
      <c r="T77" s="206">
        <v>1.41</v>
      </c>
      <c r="U77" s="206">
        <v>0.82</v>
      </c>
      <c r="V77" s="206">
        <v>2.89</v>
      </c>
      <c r="W77" s="206">
        <v>0.38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1.61</v>
      </c>
      <c r="E78" s="206">
        <v>0</v>
      </c>
      <c r="F78" s="206">
        <v>0</v>
      </c>
      <c r="G78" s="206">
        <v>0</v>
      </c>
      <c r="H78" s="206">
        <v>0</v>
      </c>
      <c r="I78" s="206">
        <v>26.57</v>
      </c>
      <c r="J78" s="206">
        <v>0</v>
      </c>
      <c r="K78" s="206">
        <v>0.18</v>
      </c>
      <c r="L78" s="206">
        <v>15.37</v>
      </c>
      <c r="M78" s="206">
        <v>0.73</v>
      </c>
      <c r="N78" s="206">
        <v>1.39</v>
      </c>
      <c r="O78" s="206">
        <v>0</v>
      </c>
      <c r="P78" s="206">
        <v>1.61</v>
      </c>
      <c r="Q78" s="206">
        <v>0.14000000000000001</v>
      </c>
      <c r="R78" s="206">
        <v>0.08</v>
      </c>
      <c r="S78" s="206">
        <v>0.14000000000000001</v>
      </c>
      <c r="T78" s="206">
        <v>1.41</v>
      </c>
      <c r="U78" s="206">
        <v>0.82</v>
      </c>
      <c r="V78" s="206">
        <v>2.89</v>
      </c>
      <c r="W78" s="206">
        <v>0.38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1.61</v>
      </c>
      <c r="E79" s="206">
        <v>0</v>
      </c>
      <c r="F79" s="206">
        <v>0</v>
      </c>
      <c r="G79" s="206">
        <v>0</v>
      </c>
      <c r="H79" s="206">
        <v>0</v>
      </c>
      <c r="I79" s="206">
        <v>26.57</v>
      </c>
      <c r="J79" s="206">
        <v>0</v>
      </c>
      <c r="K79" s="206">
        <v>0.18</v>
      </c>
      <c r="L79" s="206">
        <v>15.37</v>
      </c>
      <c r="M79" s="206">
        <v>0.73</v>
      </c>
      <c r="N79" s="206">
        <v>1.39</v>
      </c>
      <c r="O79" s="206">
        <v>0</v>
      </c>
      <c r="P79" s="206">
        <v>1.61</v>
      </c>
      <c r="Q79" s="206">
        <v>0.14000000000000001</v>
      </c>
      <c r="R79" s="206">
        <v>0.08</v>
      </c>
      <c r="S79" s="206">
        <v>0.14000000000000001</v>
      </c>
      <c r="T79" s="206">
        <v>1.41</v>
      </c>
      <c r="U79" s="206">
        <v>0.82</v>
      </c>
      <c r="V79" s="206">
        <v>2.68</v>
      </c>
      <c r="W79" s="206">
        <v>0.38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16.239999999999998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1.61</v>
      </c>
      <c r="E80" s="206">
        <v>0</v>
      </c>
      <c r="F80" s="206">
        <v>0</v>
      </c>
      <c r="G80" s="206">
        <v>0</v>
      </c>
      <c r="H80" s="206">
        <v>0</v>
      </c>
      <c r="I80" s="206">
        <v>26.57</v>
      </c>
      <c r="J80" s="206">
        <v>0</v>
      </c>
      <c r="K80" s="206">
        <v>0.18</v>
      </c>
      <c r="L80" s="206">
        <v>15.37</v>
      </c>
      <c r="M80" s="206">
        <v>0.73</v>
      </c>
      <c r="N80" s="206">
        <v>1.39</v>
      </c>
      <c r="O80" s="206">
        <v>0</v>
      </c>
      <c r="P80" s="206">
        <v>1.61</v>
      </c>
      <c r="Q80" s="206">
        <v>0.14000000000000001</v>
      </c>
      <c r="R80" s="206">
        <v>0.08</v>
      </c>
      <c r="S80" s="206">
        <v>0.14000000000000001</v>
      </c>
      <c r="T80" s="206">
        <v>1.41</v>
      </c>
      <c r="U80" s="206">
        <v>0.82</v>
      </c>
      <c r="V80" s="206">
        <v>2.68</v>
      </c>
      <c r="W80" s="206">
        <v>0.38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16.239999999999998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1.61</v>
      </c>
      <c r="E81" s="206">
        <v>0</v>
      </c>
      <c r="F81" s="206">
        <v>0</v>
      </c>
      <c r="G81" s="206">
        <v>0</v>
      </c>
      <c r="H81" s="206">
        <v>0</v>
      </c>
      <c r="I81" s="206">
        <v>26.57</v>
      </c>
      <c r="J81" s="206">
        <v>0</v>
      </c>
      <c r="K81" s="206">
        <v>0.18</v>
      </c>
      <c r="L81" s="206">
        <v>88.82</v>
      </c>
      <c r="M81" s="206">
        <v>0.73</v>
      </c>
      <c r="N81" s="206">
        <v>1.39</v>
      </c>
      <c r="O81" s="206">
        <v>0</v>
      </c>
      <c r="P81" s="206">
        <v>1.61</v>
      </c>
      <c r="Q81" s="206">
        <v>6.7</v>
      </c>
      <c r="R81" s="206">
        <v>0.08</v>
      </c>
      <c r="S81" s="206">
        <v>0.14000000000000001</v>
      </c>
      <c r="T81" s="206">
        <v>1.41</v>
      </c>
      <c r="U81" s="206">
        <v>0.82</v>
      </c>
      <c r="V81" s="206">
        <v>2.68</v>
      </c>
      <c r="W81" s="206">
        <v>0.4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16.239999999999998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1.61</v>
      </c>
      <c r="E82" s="206">
        <v>0</v>
      </c>
      <c r="F82" s="206">
        <v>0</v>
      </c>
      <c r="G82" s="206">
        <v>0</v>
      </c>
      <c r="H82" s="206">
        <v>0</v>
      </c>
      <c r="I82" s="206">
        <v>26.57</v>
      </c>
      <c r="J82" s="206">
        <v>0</v>
      </c>
      <c r="K82" s="206">
        <v>0.18</v>
      </c>
      <c r="L82" s="206">
        <v>145.21</v>
      </c>
      <c r="M82" s="206">
        <v>0.73</v>
      </c>
      <c r="N82" s="206">
        <v>1.39</v>
      </c>
      <c r="O82" s="206">
        <v>0</v>
      </c>
      <c r="P82" s="206">
        <v>1.61</v>
      </c>
      <c r="Q82" s="206">
        <v>6.7</v>
      </c>
      <c r="R82" s="206">
        <v>0.08</v>
      </c>
      <c r="S82" s="206">
        <v>0.14000000000000001</v>
      </c>
      <c r="T82" s="206">
        <v>1.41</v>
      </c>
      <c r="U82" s="206">
        <v>0.82</v>
      </c>
      <c r="V82" s="206">
        <v>2.68</v>
      </c>
      <c r="W82" s="206">
        <v>0.39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16.239999999999998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1.61</v>
      </c>
      <c r="E83" s="206">
        <v>0</v>
      </c>
      <c r="F83" s="206">
        <v>0</v>
      </c>
      <c r="G83" s="206">
        <v>0</v>
      </c>
      <c r="H83" s="206">
        <v>0</v>
      </c>
      <c r="I83" s="206">
        <v>26.91</v>
      </c>
      <c r="J83" s="206">
        <v>0</v>
      </c>
      <c r="K83" s="206">
        <v>4.7</v>
      </c>
      <c r="L83" s="206">
        <v>164.45</v>
      </c>
      <c r="M83" s="206">
        <v>0.73</v>
      </c>
      <c r="N83" s="206">
        <v>1.39</v>
      </c>
      <c r="O83" s="206">
        <v>0</v>
      </c>
      <c r="P83" s="206">
        <v>1.61</v>
      </c>
      <c r="Q83" s="206">
        <v>6.7</v>
      </c>
      <c r="R83" s="206">
        <v>0.08</v>
      </c>
      <c r="S83" s="206">
        <v>0</v>
      </c>
      <c r="T83" s="206">
        <v>1.41</v>
      </c>
      <c r="U83" s="206">
        <v>0.82</v>
      </c>
      <c r="V83" s="206">
        <v>2.68</v>
      </c>
      <c r="W83" s="206">
        <v>0.39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16.239999999999998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1.61</v>
      </c>
      <c r="E84" s="206">
        <v>0</v>
      </c>
      <c r="F84" s="206">
        <v>0</v>
      </c>
      <c r="G84" s="206">
        <v>0</v>
      </c>
      <c r="H84" s="206">
        <v>0</v>
      </c>
      <c r="I84" s="206">
        <v>26.91</v>
      </c>
      <c r="J84" s="206">
        <v>0</v>
      </c>
      <c r="K84" s="206">
        <v>4.7</v>
      </c>
      <c r="L84" s="206">
        <v>174.07</v>
      </c>
      <c r="M84" s="206">
        <v>0.73</v>
      </c>
      <c r="N84" s="206">
        <v>1.39</v>
      </c>
      <c r="O84" s="206">
        <v>0</v>
      </c>
      <c r="P84" s="206">
        <v>1.61</v>
      </c>
      <c r="Q84" s="206">
        <v>6.7</v>
      </c>
      <c r="R84" s="206">
        <v>0.08</v>
      </c>
      <c r="S84" s="206">
        <v>0</v>
      </c>
      <c r="T84" s="206">
        <v>1.41</v>
      </c>
      <c r="U84" s="206">
        <v>0.82</v>
      </c>
      <c r="V84" s="206">
        <v>2.68</v>
      </c>
      <c r="W84" s="206">
        <v>0.39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16.239999999999998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1.61</v>
      </c>
      <c r="E85" s="206">
        <v>0</v>
      </c>
      <c r="F85" s="206">
        <v>0</v>
      </c>
      <c r="G85" s="206">
        <v>0</v>
      </c>
      <c r="H85" s="206">
        <v>0</v>
      </c>
      <c r="I85" s="206">
        <v>26.91</v>
      </c>
      <c r="J85" s="206">
        <v>0</v>
      </c>
      <c r="K85" s="206">
        <v>4.57</v>
      </c>
      <c r="L85" s="206">
        <v>164.45</v>
      </c>
      <c r="M85" s="206">
        <v>0.73</v>
      </c>
      <c r="N85" s="206">
        <v>1.39</v>
      </c>
      <c r="O85" s="206">
        <v>0</v>
      </c>
      <c r="P85" s="206">
        <v>1.61</v>
      </c>
      <c r="Q85" s="206">
        <v>6.7</v>
      </c>
      <c r="R85" s="206">
        <v>0.08</v>
      </c>
      <c r="S85" s="206">
        <v>0</v>
      </c>
      <c r="T85" s="206">
        <v>1.41</v>
      </c>
      <c r="U85" s="206">
        <v>0.82</v>
      </c>
      <c r="V85" s="206">
        <v>2.69</v>
      </c>
      <c r="W85" s="206">
        <v>0.39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16.239999999999998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1.61</v>
      </c>
      <c r="E86" s="206">
        <v>0</v>
      </c>
      <c r="F86" s="206">
        <v>0</v>
      </c>
      <c r="G86" s="206">
        <v>0</v>
      </c>
      <c r="H86" s="206">
        <v>0</v>
      </c>
      <c r="I86" s="206">
        <v>26.91</v>
      </c>
      <c r="J86" s="206">
        <v>0</v>
      </c>
      <c r="K86" s="206">
        <v>4.57</v>
      </c>
      <c r="L86" s="206">
        <v>164.45</v>
      </c>
      <c r="M86" s="206">
        <v>0.73</v>
      </c>
      <c r="N86" s="206">
        <v>1.39</v>
      </c>
      <c r="O86" s="206">
        <v>0</v>
      </c>
      <c r="P86" s="206">
        <v>1.61</v>
      </c>
      <c r="Q86" s="206">
        <v>6.7</v>
      </c>
      <c r="R86" s="206">
        <v>0.08</v>
      </c>
      <c r="S86" s="206">
        <v>0</v>
      </c>
      <c r="T86" s="206">
        <v>1.41</v>
      </c>
      <c r="U86" s="206">
        <v>0.82</v>
      </c>
      <c r="V86" s="206">
        <v>2.68</v>
      </c>
      <c r="W86" s="206">
        <v>0.39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16.239999999999998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1.61</v>
      </c>
      <c r="E87" s="206">
        <v>0</v>
      </c>
      <c r="F87" s="206">
        <v>0</v>
      </c>
      <c r="G87" s="206">
        <v>0</v>
      </c>
      <c r="H87" s="206">
        <v>0</v>
      </c>
      <c r="I87" s="206">
        <v>26.91</v>
      </c>
      <c r="J87" s="206">
        <v>0</v>
      </c>
      <c r="K87" s="206">
        <v>9.3800000000000008</v>
      </c>
      <c r="L87" s="206">
        <v>181.76</v>
      </c>
      <c r="M87" s="206">
        <v>0.73</v>
      </c>
      <c r="N87" s="206">
        <v>1.39</v>
      </c>
      <c r="O87" s="206">
        <v>0</v>
      </c>
      <c r="P87" s="206">
        <v>1.61</v>
      </c>
      <c r="Q87" s="206">
        <v>6.7</v>
      </c>
      <c r="R87" s="206">
        <v>6.5</v>
      </c>
      <c r="S87" s="206">
        <v>8.1</v>
      </c>
      <c r="T87" s="206">
        <v>1.41</v>
      </c>
      <c r="U87" s="206">
        <v>0.82</v>
      </c>
      <c r="V87" s="206">
        <v>4.3</v>
      </c>
      <c r="W87" s="206">
        <v>5.43</v>
      </c>
      <c r="X87" s="206">
        <v>20.55</v>
      </c>
      <c r="Y87" s="206">
        <v>0</v>
      </c>
      <c r="Z87" s="206">
        <v>39.22</v>
      </c>
      <c r="AA87" s="206">
        <v>19.98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16.239999999999998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1.61</v>
      </c>
      <c r="E88" s="206">
        <v>0</v>
      </c>
      <c r="F88" s="206">
        <v>0</v>
      </c>
      <c r="G88" s="206">
        <v>0</v>
      </c>
      <c r="H88" s="206">
        <v>0</v>
      </c>
      <c r="I88" s="206">
        <v>26.91</v>
      </c>
      <c r="J88" s="206">
        <v>0</v>
      </c>
      <c r="K88" s="206">
        <v>9.3800000000000008</v>
      </c>
      <c r="L88" s="206">
        <v>181.76</v>
      </c>
      <c r="M88" s="206">
        <v>0.73</v>
      </c>
      <c r="N88" s="206">
        <v>1.39</v>
      </c>
      <c r="O88" s="206">
        <v>0</v>
      </c>
      <c r="P88" s="206">
        <v>1.61</v>
      </c>
      <c r="Q88" s="206">
        <v>6.7</v>
      </c>
      <c r="R88" s="206">
        <v>6.5</v>
      </c>
      <c r="S88" s="206">
        <v>8.1</v>
      </c>
      <c r="T88" s="206">
        <v>1.41</v>
      </c>
      <c r="U88" s="206">
        <v>0.82</v>
      </c>
      <c r="V88" s="206">
        <v>4.3</v>
      </c>
      <c r="W88" s="206">
        <v>5.43</v>
      </c>
      <c r="X88" s="206">
        <v>20.55</v>
      </c>
      <c r="Y88" s="206">
        <v>0</v>
      </c>
      <c r="Z88" s="206">
        <v>39.22</v>
      </c>
      <c r="AA88" s="206">
        <v>19.98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16.239999999999998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1.61</v>
      </c>
      <c r="E89" s="206">
        <v>0</v>
      </c>
      <c r="F89" s="206">
        <v>0</v>
      </c>
      <c r="G89" s="206">
        <v>0</v>
      </c>
      <c r="H89" s="206">
        <v>0</v>
      </c>
      <c r="I89" s="206">
        <v>26.91</v>
      </c>
      <c r="J89" s="206">
        <v>0</v>
      </c>
      <c r="K89" s="206">
        <v>9.3800000000000008</v>
      </c>
      <c r="L89" s="206">
        <v>181.76</v>
      </c>
      <c r="M89" s="206">
        <v>0.73</v>
      </c>
      <c r="N89" s="206">
        <v>1.39</v>
      </c>
      <c r="O89" s="206">
        <v>0</v>
      </c>
      <c r="P89" s="206">
        <v>1.61</v>
      </c>
      <c r="Q89" s="206">
        <v>6.7</v>
      </c>
      <c r="R89" s="206">
        <v>6.5</v>
      </c>
      <c r="S89" s="206">
        <v>8.1</v>
      </c>
      <c r="T89" s="206">
        <v>1.41</v>
      </c>
      <c r="U89" s="206">
        <v>0.82</v>
      </c>
      <c r="V89" s="206">
        <v>3.78</v>
      </c>
      <c r="W89" s="206">
        <v>5.43</v>
      </c>
      <c r="X89" s="206">
        <v>20.55</v>
      </c>
      <c r="Y89" s="206">
        <v>0</v>
      </c>
      <c r="Z89" s="206">
        <v>39.22</v>
      </c>
      <c r="AA89" s="206">
        <v>19.98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16.239999999999998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1.61</v>
      </c>
      <c r="E90" s="206">
        <v>0</v>
      </c>
      <c r="F90" s="206">
        <v>0</v>
      </c>
      <c r="G90" s="206">
        <v>0</v>
      </c>
      <c r="H90" s="206">
        <v>0</v>
      </c>
      <c r="I90" s="206">
        <v>26.91</v>
      </c>
      <c r="J90" s="206">
        <v>0</v>
      </c>
      <c r="K90" s="206">
        <v>9.3800000000000008</v>
      </c>
      <c r="L90" s="206">
        <v>181.76</v>
      </c>
      <c r="M90" s="206">
        <v>0.73</v>
      </c>
      <c r="N90" s="206">
        <v>1.39</v>
      </c>
      <c r="O90" s="206">
        <v>0</v>
      </c>
      <c r="P90" s="206">
        <v>1.61</v>
      </c>
      <c r="Q90" s="206">
        <v>6.7</v>
      </c>
      <c r="R90" s="206">
        <v>6.5</v>
      </c>
      <c r="S90" s="206">
        <v>8.1</v>
      </c>
      <c r="T90" s="206">
        <v>1.41</v>
      </c>
      <c r="U90" s="206">
        <v>0.82</v>
      </c>
      <c r="V90" s="206">
        <v>3.78</v>
      </c>
      <c r="W90" s="206">
        <v>5.42</v>
      </c>
      <c r="X90" s="206">
        <v>20.55</v>
      </c>
      <c r="Y90" s="206">
        <v>0</v>
      </c>
      <c r="Z90" s="206">
        <v>39.22</v>
      </c>
      <c r="AA90" s="206">
        <v>19.98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16.239999999999998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1.61</v>
      </c>
      <c r="E91" s="206">
        <v>0</v>
      </c>
      <c r="F91" s="206">
        <v>0</v>
      </c>
      <c r="G91" s="206">
        <v>0</v>
      </c>
      <c r="H91" s="206">
        <v>0</v>
      </c>
      <c r="I91" s="206">
        <v>26.91</v>
      </c>
      <c r="J91" s="206">
        <v>0</v>
      </c>
      <c r="K91" s="206">
        <v>9.3800000000000008</v>
      </c>
      <c r="L91" s="206">
        <v>181.76</v>
      </c>
      <c r="M91" s="206">
        <v>0.73</v>
      </c>
      <c r="N91" s="206">
        <v>1.39</v>
      </c>
      <c r="O91" s="206">
        <v>0</v>
      </c>
      <c r="P91" s="206">
        <v>1.61</v>
      </c>
      <c r="Q91" s="206">
        <v>2.94</v>
      </c>
      <c r="R91" s="206">
        <v>0.57999999999999996</v>
      </c>
      <c r="S91" s="206">
        <v>7.69</v>
      </c>
      <c r="T91" s="206">
        <v>1.41</v>
      </c>
      <c r="U91" s="206">
        <v>0.82</v>
      </c>
      <c r="V91" s="206">
        <v>3.73</v>
      </c>
      <c r="W91" s="206">
        <v>5.43</v>
      </c>
      <c r="X91" s="206">
        <v>20.55</v>
      </c>
      <c r="Y91" s="206">
        <v>0</v>
      </c>
      <c r="Z91" s="206">
        <v>39.22</v>
      </c>
      <c r="AA91" s="206">
        <v>19.98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16.239999999999998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1.61</v>
      </c>
      <c r="E92" s="206">
        <v>0</v>
      </c>
      <c r="F92" s="206">
        <v>0</v>
      </c>
      <c r="G92" s="206">
        <v>0</v>
      </c>
      <c r="H92" s="206">
        <v>0</v>
      </c>
      <c r="I92" s="206">
        <v>26.91</v>
      </c>
      <c r="J92" s="206">
        <v>0</v>
      </c>
      <c r="K92" s="206">
        <v>9.3800000000000008</v>
      </c>
      <c r="L92" s="206">
        <v>181.76</v>
      </c>
      <c r="M92" s="206">
        <v>0.73</v>
      </c>
      <c r="N92" s="206">
        <v>1.39</v>
      </c>
      <c r="O92" s="206">
        <v>0</v>
      </c>
      <c r="P92" s="206">
        <v>1.61</v>
      </c>
      <c r="Q92" s="206">
        <v>6.7</v>
      </c>
      <c r="R92" s="206">
        <v>0.57999999999999996</v>
      </c>
      <c r="S92" s="206">
        <v>7.69</v>
      </c>
      <c r="T92" s="206">
        <v>1.41</v>
      </c>
      <c r="U92" s="206">
        <v>0.82</v>
      </c>
      <c r="V92" s="206">
        <v>3.73</v>
      </c>
      <c r="W92" s="206">
        <v>5.43</v>
      </c>
      <c r="X92" s="206">
        <v>20.55</v>
      </c>
      <c r="Y92" s="206">
        <v>0</v>
      </c>
      <c r="Z92" s="206">
        <v>39.22</v>
      </c>
      <c r="AA92" s="206">
        <v>19.98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1.61</v>
      </c>
      <c r="E93" s="206">
        <v>0</v>
      </c>
      <c r="F93" s="206">
        <v>0</v>
      </c>
      <c r="G93" s="206">
        <v>0</v>
      </c>
      <c r="H93" s="206">
        <v>0</v>
      </c>
      <c r="I93" s="206">
        <v>26.91</v>
      </c>
      <c r="J93" s="206">
        <v>0</v>
      </c>
      <c r="K93" s="206">
        <v>6.66</v>
      </c>
      <c r="L93" s="206">
        <v>181.76</v>
      </c>
      <c r="M93" s="206">
        <v>0.7</v>
      </c>
      <c r="N93" s="206">
        <v>1.39</v>
      </c>
      <c r="O93" s="206">
        <v>0</v>
      </c>
      <c r="P93" s="206">
        <v>1.61</v>
      </c>
      <c r="Q93" s="206">
        <v>6.7</v>
      </c>
      <c r="R93" s="206">
        <v>1.58</v>
      </c>
      <c r="S93" s="206">
        <v>7.69</v>
      </c>
      <c r="T93" s="206">
        <v>1.41</v>
      </c>
      <c r="U93" s="206">
        <v>0.82</v>
      </c>
      <c r="V93" s="206">
        <v>3.66</v>
      </c>
      <c r="W93" s="206">
        <v>5.43</v>
      </c>
      <c r="X93" s="206">
        <v>20.55</v>
      </c>
      <c r="Y93" s="206">
        <v>0</v>
      </c>
      <c r="Z93" s="206">
        <v>39.22</v>
      </c>
      <c r="AA93" s="206">
        <v>19.98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1.61</v>
      </c>
      <c r="E94" s="206">
        <v>0</v>
      </c>
      <c r="F94" s="206">
        <v>0</v>
      </c>
      <c r="G94" s="206">
        <v>0</v>
      </c>
      <c r="H94" s="206">
        <v>0</v>
      </c>
      <c r="I94" s="206">
        <v>26.91</v>
      </c>
      <c r="J94" s="206">
        <v>0</v>
      </c>
      <c r="K94" s="206">
        <v>8.2899999999999991</v>
      </c>
      <c r="L94" s="206">
        <v>181.76</v>
      </c>
      <c r="M94" s="206">
        <v>0.67</v>
      </c>
      <c r="N94" s="206">
        <v>1.39</v>
      </c>
      <c r="O94" s="206">
        <v>0</v>
      </c>
      <c r="P94" s="206">
        <v>1.61</v>
      </c>
      <c r="Q94" s="206">
        <v>6.7</v>
      </c>
      <c r="R94" s="206">
        <v>0.95</v>
      </c>
      <c r="S94" s="206">
        <v>4.47</v>
      </c>
      <c r="T94" s="206">
        <v>1.41</v>
      </c>
      <c r="U94" s="206">
        <v>0.82</v>
      </c>
      <c r="V94" s="206">
        <v>3.66</v>
      </c>
      <c r="W94" s="206">
        <v>5.43</v>
      </c>
      <c r="X94" s="206">
        <v>20.55</v>
      </c>
      <c r="Y94" s="206">
        <v>0</v>
      </c>
      <c r="Z94" s="206">
        <v>39.22</v>
      </c>
      <c r="AA94" s="206">
        <v>19.98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1.61</v>
      </c>
      <c r="E95" s="206">
        <v>0</v>
      </c>
      <c r="F95" s="206">
        <v>0</v>
      </c>
      <c r="G95" s="206">
        <v>0</v>
      </c>
      <c r="H95" s="206">
        <v>0</v>
      </c>
      <c r="I95" s="206">
        <v>26.91</v>
      </c>
      <c r="J95" s="206">
        <v>0</v>
      </c>
      <c r="K95" s="206">
        <v>8.2899999999999991</v>
      </c>
      <c r="L95" s="206">
        <v>181.76</v>
      </c>
      <c r="M95" s="206">
        <v>0.65</v>
      </c>
      <c r="N95" s="206">
        <v>1.39</v>
      </c>
      <c r="O95" s="206">
        <v>0</v>
      </c>
      <c r="P95" s="206">
        <v>1.61</v>
      </c>
      <c r="Q95" s="206">
        <v>6.7</v>
      </c>
      <c r="R95" s="206">
        <v>1.56</v>
      </c>
      <c r="S95" s="206">
        <v>4.47</v>
      </c>
      <c r="T95" s="206">
        <v>1.41</v>
      </c>
      <c r="U95" s="206">
        <v>0.82</v>
      </c>
      <c r="V95" s="206">
        <v>3.57</v>
      </c>
      <c r="W95" s="206">
        <v>5.43</v>
      </c>
      <c r="X95" s="206">
        <v>20.55</v>
      </c>
      <c r="Y95" s="206">
        <v>0</v>
      </c>
      <c r="Z95" s="206">
        <v>39.22</v>
      </c>
      <c r="AA95" s="206">
        <v>19.98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1.61</v>
      </c>
      <c r="E96" s="206">
        <v>0</v>
      </c>
      <c r="F96" s="206">
        <v>0</v>
      </c>
      <c r="G96" s="206">
        <v>0</v>
      </c>
      <c r="H96" s="206">
        <v>0</v>
      </c>
      <c r="I96" s="206">
        <v>26.91</v>
      </c>
      <c r="J96" s="206">
        <v>0</v>
      </c>
      <c r="K96" s="206">
        <v>8.32</v>
      </c>
      <c r="L96" s="206">
        <v>181.76</v>
      </c>
      <c r="M96" s="206">
        <v>0.65</v>
      </c>
      <c r="N96" s="206">
        <v>1.39</v>
      </c>
      <c r="O96" s="206">
        <v>0</v>
      </c>
      <c r="P96" s="206">
        <v>1.61</v>
      </c>
      <c r="Q96" s="206">
        <v>6.7</v>
      </c>
      <c r="R96" s="206">
        <v>1.56</v>
      </c>
      <c r="S96" s="206">
        <v>4.47</v>
      </c>
      <c r="T96" s="206">
        <v>1.41</v>
      </c>
      <c r="U96" s="206">
        <v>0.82</v>
      </c>
      <c r="V96" s="206">
        <v>3.65</v>
      </c>
      <c r="W96" s="206">
        <v>5.43</v>
      </c>
      <c r="X96" s="206">
        <v>20.55</v>
      </c>
      <c r="Y96" s="206">
        <v>0</v>
      </c>
      <c r="Z96" s="206">
        <v>39.22</v>
      </c>
      <c r="AA96" s="206">
        <v>19.98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1.61</v>
      </c>
      <c r="E97" s="206">
        <v>0</v>
      </c>
      <c r="F97" s="206">
        <v>0</v>
      </c>
      <c r="G97" s="206">
        <v>0</v>
      </c>
      <c r="H97" s="206">
        <v>0</v>
      </c>
      <c r="I97" s="206">
        <v>26.91</v>
      </c>
      <c r="J97" s="206">
        <v>0</v>
      </c>
      <c r="K97" s="206">
        <v>8.2899999999999991</v>
      </c>
      <c r="L97" s="206">
        <v>181.76</v>
      </c>
      <c r="M97" s="206">
        <v>0.67</v>
      </c>
      <c r="N97" s="206">
        <v>1.39</v>
      </c>
      <c r="O97" s="206">
        <v>0</v>
      </c>
      <c r="P97" s="206">
        <v>1.61</v>
      </c>
      <c r="Q97" s="206">
        <v>6.7</v>
      </c>
      <c r="R97" s="206">
        <v>2.17</v>
      </c>
      <c r="S97" s="206">
        <v>4.22</v>
      </c>
      <c r="T97" s="206">
        <v>1.41</v>
      </c>
      <c r="U97" s="206">
        <v>0.82</v>
      </c>
      <c r="V97" s="206">
        <v>3.65</v>
      </c>
      <c r="W97" s="206">
        <v>5.43</v>
      </c>
      <c r="X97" s="206">
        <v>20.55</v>
      </c>
      <c r="Y97" s="206">
        <v>0</v>
      </c>
      <c r="Z97" s="206">
        <v>39.22</v>
      </c>
      <c r="AA97" s="206">
        <v>19.98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1.61</v>
      </c>
      <c r="E98" s="206">
        <v>0</v>
      </c>
      <c r="F98" s="206">
        <v>0</v>
      </c>
      <c r="G98" s="206">
        <v>0</v>
      </c>
      <c r="H98" s="206">
        <v>0</v>
      </c>
      <c r="I98" s="206">
        <v>26.91</v>
      </c>
      <c r="J98" s="206">
        <v>0</v>
      </c>
      <c r="K98" s="206">
        <v>8.32</v>
      </c>
      <c r="L98" s="206">
        <v>181.76</v>
      </c>
      <c r="M98" s="206">
        <v>0.7</v>
      </c>
      <c r="N98" s="206">
        <v>1.39</v>
      </c>
      <c r="O98" s="206">
        <v>0</v>
      </c>
      <c r="P98" s="206">
        <v>1.61</v>
      </c>
      <c r="Q98" s="206">
        <v>6.7</v>
      </c>
      <c r="R98" s="206">
        <v>2.17</v>
      </c>
      <c r="S98" s="206">
        <v>4.22</v>
      </c>
      <c r="T98" s="206">
        <v>1.41</v>
      </c>
      <c r="U98" s="206">
        <v>0.82</v>
      </c>
      <c r="V98" s="206">
        <v>3.65</v>
      </c>
      <c r="W98" s="206">
        <v>5.43</v>
      </c>
      <c r="X98" s="206">
        <v>20.55</v>
      </c>
      <c r="Y98" s="206">
        <v>0</v>
      </c>
      <c r="Z98" s="206">
        <v>39.22</v>
      </c>
      <c r="AA98" s="206">
        <v>19.98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1.8514999999999997E-2</v>
      </c>
      <c r="E99">
        <f t="shared" si="0"/>
        <v>0</v>
      </c>
      <c r="F99">
        <f t="shared" si="0"/>
        <v>0</v>
      </c>
      <c r="G99">
        <f t="shared" si="0"/>
        <v>7.2542499999999996E-2</v>
      </c>
      <c r="H99">
        <f t="shared" si="0"/>
        <v>0</v>
      </c>
      <c r="I99">
        <f t="shared" si="0"/>
        <v>0.59324999999999928</v>
      </c>
      <c r="J99">
        <f t="shared" si="0"/>
        <v>5.9599999999999992E-3</v>
      </c>
      <c r="K99">
        <f t="shared" si="0"/>
        <v>5.5592500000000079E-2</v>
      </c>
      <c r="L99">
        <f t="shared" si="0"/>
        <v>2.8132425000000016</v>
      </c>
      <c r="M99">
        <f t="shared" si="0"/>
        <v>2.2765000000000011E-2</v>
      </c>
      <c r="N99">
        <f t="shared" si="0"/>
        <v>3.3759999999999984E-2</v>
      </c>
      <c r="O99">
        <f t="shared" si="0"/>
        <v>0</v>
      </c>
      <c r="P99">
        <f t="shared" si="0"/>
        <v>3.8975000000000051E-2</v>
      </c>
      <c r="Q99">
        <f t="shared" si="0"/>
        <v>0.10454499999999986</v>
      </c>
      <c r="R99">
        <f t="shared" si="0"/>
        <v>3.6762499999999997E-2</v>
      </c>
      <c r="S99">
        <f t="shared" si="0"/>
        <v>5.1200000000000023E-2</v>
      </c>
      <c r="T99">
        <f t="shared" si="0"/>
        <v>3.383999999999994E-2</v>
      </c>
      <c r="U99">
        <f t="shared" si="0"/>
        <v>1.964999999999998E-2</v>
      </c>
      <c r="V99">
        <f t="shared" si="0"/>
        <v>7.0672500000000041E-2</v>
      </c>
      <c r="W99">
        <f t="shared" si="0"/>
        <v>5.4532499999999956E-2</v>
      </c>
      <c r="X99">
        <f t="shared" si="0"/>
        <v>0.20160249999999977</v>
      </c>
      <c r="Y99">
        <f t="shared" si="0"/>
        <v>0</v>
      </c>
      <c r="Z99">
        <f t="shared" si="0"/>
        <v>0.39753000000000061</v>
      </c>
      <c r="AA99">
        <f t="shared" si="0"/>
        <v>0.19571999999999973</v>
      </c>
      <c r="AB99">
        <f t="shared" si="0"/>
        <v>0</v>
      </c>
      <c r="AC99">
        <f t="shared" si="0"/>
        <v>0.31597249999999999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0.3597375000000001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-101</v>
      </c>
      <c r="D27" s="124">
        <v>0</v>
      </c>
      <c r="E27" s="124">
        <v>0</v>
      </c>
      <c r="F27" s="124">
        <v>-70.186000000000007</v>
      </c>
      <c r="G27" s="124">
        <v>-171.18600000000001</v>
      </c>
      <c r="H27" s="118"/>
      <c r="I27" s="33">
        <v>25</v>
      </c>
      <c r="J27" s="124">
        <v>101</v>
      </c>
      <c r="K27" s="124">
        <v>0</v>
      </c>
      <c r="L27" s="124">
        <v>0</v>
      </c>
      <c r="M27" s="124">
        <v>0</v>
      </c>
      <c r="N27" s="124">
        <v>101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70.186000000000007</v>
      </c>
      <c r="AF27" s="124">
        <v>0</v>
      </c>
      <c r="AG27" s="124">
        <v>0</v>
      </c>
      <c r="AH27" s="124">
        <v>0</v>
      </c>
      <c r="AI27" s="124">
        <v>70.186000000000007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70.186000000000007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-70.186000000000007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1010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1010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701.86000000000013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701.86000000000013</v>
      </c>
      <c r="DF27" s="123">
        <f t="shared" si="31"/>
        <v>171.18600000000001</v>
      </c>
      <c r="DG27" s="123">
        <f t="shared" si="32"/>
        <v>-101</v>
      </c>
      <c r="DH27" s="123">
        <f t="shared" si="33"/>
        <v>0</v>
      </c>
      <c r="DI27" s="123">
        <f t="shared" si="34"/>
        <v>0</v>
      </c>
      <c r="DJ27" s="123">
        <f t="shared" si="35"/>
        <v>-70.186000000000007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-56</v>
      </c>
      <c r="D28" s="124">
        <v>0</v>
      </c>
      <c r="E28" s="124">
        <v>0</v>
      </c>
      <c r="F28" s="124">
        <v>-113.545</v>
      </c>
      <c r="G28" s="124">
        <v>-169.54499999999999</v>
      </c>
      <c r="H28" s="118"/>
      <c r="I28" s="33">
        <v>26</v>
      </c>
      <c r="J28" s="124">
        <v>56</v>
      </c>
      <c r="K28" s="124">
        <v>0</v>
      </c>
      <c r="L28" s="124">
        <v>0</v>
      </c>
      <c r="M28" s="124">
        <v>0</v>
      </c>
      <c r="N28" s="124">
        <v>56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113.545</v>
      </c>
      <c r="AF28" s="124">
        <v>0</v>
      </c>
      <c r="AG28" s="124">
        <v>0</v>
      </c>
      <c r="AH28" s="124">
        <v>0</v>
      </c>
      <c r="AI28" s="124">
        <v>113.545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113.545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-113.545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560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560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1135.45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1135.45</v>
      </c>
      <c r="DF28" s="123">
        <f t="shared" si="31"/>
        <v>169.54500000000002</v>
      </c>
      <c r="DG28" s="123">
        <f t="shared" si="32"/>
        <v>-56</v>
      </c>
      <c r="DH28" s="123">
        <f t="shared" si="33"/>
        <v>0</v>
      </c>
      <c r="DI28" s="123">
        <f t="shared" si="34"/>
        <v>0</v>
      </c>
      <c r="DJ28" s="123">
        <f t="shared" si="35"/>
        <v>-113.545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-41</v>
      </c>
      <c r="D29" s="124">
        <v>0</v>
      </c>
      <c r="E29" s="124">
        <v>0</v>
      </c>
      <c r="F29" s="124">
        <v>-77.066999999999993</v>
      </c>
      <c r="G29" s="124">
        <v>-118.06699999999999</v>
      </c>
      <c r="H29" s="118"/>
      <c r="I29" s="33">
        <v>27</v>
      </c>
      <c r="J29" s="124">
        <v>41</v>
      </c>
      <c r="K29" s="124">
        <v>0</v>
      </c>
      <c r="L29" s="124">
        <v>0</v>
      </c>
      <c r="M29" s="124">
        <v>0</v>
      </c>
      <c r="N29" s="124">
        <v>41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77.066999999999993</v>
      </c>
      <c r="AF29" s="124">
        <v>0</v>
      </c>
      <c r="AG29" s="124">
        <v>0</v>
      </c>
      <c r="AH29" s="124">
        <v>0</v>
      </c>
      <c r="AI29" s="124">
        <v>77.066999999999993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77.066999999999993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-77.066999999999993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410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410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770.67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770.67</v>
      </c>
      <c r="DF29" s="123">
        <f t="shared" si="31"/>
        <v>118.06699999999999</v>
      </c>
      <c r="DG29" s="123">
        <f t="shared" si="32"/>
        <v>-41</v>
      </c>
      <c r="DH29" s="123">
        <f t="shared" si="33"/>
        <v>0</v>
      </c>
      <c r="DI29" s="123">
        <f t="shared" si="34"/>
        <v>0</v>
      </c>
      <c r="DJ29" s="123">
        <f t="shared" si="35"/>
        <v>-77.066999999999993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-70</v>
      </c>
      <c r="D30" s="124">
        <v>0</v>
      </c>
      <c r="E30" s="124">
        <v>0</v>
      </c>
      <c r="F30" s="124">
        <v>-48.874000000000002</v>
      </c>
      <c r="G30" s="124">
        <v>-118.874</v>
      </c>
      <c r="H30" s="118"/>
      <c r="I30" s="33">
        <v>28</v>
      </c>
      <c r="J30" s="124">
        <v>70</v>
      </c>
      <c r="K30" s="124">
        <v>0</v>
      </c>
      <c r="L30" s="124">
        <v>0</v>
      </c>
      <c r="M30" s="124">
        <v>0</v>
      </c>
      <c r="N30" s="124">
        <v>70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48.874000000000002</v>
      </c>
      <c r="AF30" s="124">
        <v>0</v>
      </c>
      <c r="AG30" s="124">
        <v>0</v>
      </c>
      <c r="AH30" s="124">
        <v>0</v>
      </c>
      <c r="AI30" s="124">
        <v>48.874000000000002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48.874000000000002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-48.874000000000002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488.74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488.74</v>
      </c>
      <c r="DF30" s="123">
        <f t="shared" si="31"/>
        <v>118.874</v>
      </c>
      <c r="DG30" s="123">
        <f t="shared" si="32"/>
        <v>-70</v>
      </c>
      <c r="DH30" s="123">
        <f t="shared" si="33"/>
        <v>0</v>
      </c>
      <c r="DI30" s="123">
        <f t="shared" si="34"/>
        <v>0</v>
      </c>
      <c r="DJ30" s="123">
        <f t="shared" si="35"/>
        <v>-48.874000000000002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-25</v>
      </c>
      <c r="D31" s="124">
        <v>0</v>
      </c>
      <c r="E31" s="124">
        <v>0</v>
      </c>
      <c r="F31" s="124">
        <v>-41.078000000000003</v>
      </c>
      <c r="G31" s="124">
        <v>-66.078000000000003</v>
      </c>
      <c r="H31" s="118"/>
      <c r="I31" s="33">
        <v>29</v>
      </c>
      <c r="J31" s="124">
        <v>25</v>
      </c>
      <c r="K31" s="124">
        <v>0</v>
      </c>
      <c r="L31" s="124">
        <v>0</v>
      </c>
      <c r="M31" s="124">
        <v>0</v>
      </c>
      <c r="N31" s="124">
        <v>25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41.078000000000003</v>
      </c>
      <c r="AF31" s="124">
        <v>0</v>
      </c>
      <c r="AG31" s="124">
        <v>0</v>
      </c>
      <c r="AH31" s="124">
        <v>0</v>
      </c>
      <c r="AI31" s="124">
        <v>41.078000000000003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41.078000000000003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-41.078000000000003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410.78000000000003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410.78000000000003</v>
      </c>
      <c r="DF31" s="123">
        <f t="shared" si="31"/>
        <v>66.078000000000003</v>
      </c>
      <c r="DG31" s="123">
        <f t="shared" si="32"/>
        <v>-25</v>
      </c>
      <c r="DH31" s="123">
        <f t="shared" si="33"/>
        <v>0</v>
      </c>
      <c r="DI31" s="123">
        <f t="shared" si="34"/>
        <v>0</v>
      </c>
      <c r="DJ31" s="123">
        <f t="shared" si="35"/>
        <v>-41.078000000000003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-40.017000000000003</v>
      </c>
      <c r="G32" s="124">
        <v>-40.017000000000003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40.017000000000003</v>
      </c>
      <c r="AF32" s="124">
        <v>0</v>
      </c>
      <c r="AG32" s="124">
        <v>0</v>
      </c>
      <c r="AH32" s="124">
        <v>0</v>
      </c>
      <c r="AI32" s="124">
        <v>40.017000000000003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40.017000000000003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-40.017000000000003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400.17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400.17</v>
      </c>
      <c r="DF32" s="123">
        <f t="shared" si="31"/>
        <v>40.017000000000003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-40.017000000000003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</v>
      </c>
      <c r="D33" s="124">
        <v>0</v>
      </c>
      <c r="E33" s="124">
        <v>0</v>
      </c>
      <c r="F33" s="124">
        <v>-87.305000000000007</v>
      </c>
      <c r="G33" s="124">
        <v>-97.305000000000007</v>
      </c>
      <c r="H33" s="118"/>
      <c r="I33" s="33">
        <v>31</v>
      </c>
      <c r="J33" s="124">
        <v>10</v>
      </c>
      <c r="K33" s="124">
        <v>0</v>
      </c>
      <c r="L33" s="124">
        <v>0</v>
      </c>
      <c r="M33" s="124">
        <v>0</v>
      </c>
      <c r="N33" s="124">
        <v>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87.305000000000007</v>
      </c>
      <c r="AF33" s="124">
        <v>0</v>
      </c>
      <c r="AG33" s="124">
        <v>0</v>
      </c>
      <c r="AH33" s="124">
        <v>0</v>
      </c>
      <c r="AI33" s="124">
        <v>87.305000000000007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87.305000000000007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-87.305000000000007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873.05000000000007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873.05000000000007</v>
      </c>
      <c r="DF33" s="123">
        <f t="shared" si="31"/>
        <v>97.305000000000007</v>
      </c>
      <c r="DG33" s="123">
        <f t="shared" si="32"/>
        <v>-10</v>
      </c>
      <c r="DH33" s="123">
        <f t="shared" si="33"/>
        <v>0</v>
      </c>
      <c r="DI33" s="123">
        <f t="shared" si="34"/>
        <v>0</v>
      </c>
      <c r="DJ33" s="123">
        <f t="shared" si="35"/>
        <v>-87.305000000000007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-60.774999999999999</v>
      </c>
      <c r="G34" s="124">
        <v>-60.774999999999999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60.774999999999999</v>
      </c>
      <c r="AF34" s="124">
        <v>0</v>
      </c>
      <c r="AG34" s="124">
        <v>0</v>
      </c>
      <c r="AH34" s="124">
        <v>0</v>
      </c>
      <c r="AI34" s="124">
        <v>60.774999999999999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60.774999999999999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-60.774999999999999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607.75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607.75</v>
      </c>
      <c r="DF34" s="123">
        <f t="shared" si="31"/>
        <v>60.774999999999999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-60.774999999999999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-42.005000000000003</v>
      </c>
      <c r="G35" s="124">
        <v>-42.005000000000003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42.005000000000003</v>
      </c>
      <c r="AF35" s="124">
        <v>0</v>
      </c>
      <c r="AG35" s="124">
        <v>0</v>
      </c>
      <c r="AH35" s="124">
        <v>0</v>
      </c>
      <c r="AI35" s="124">
        <v>42.005000000000003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42.005000000000003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-42.005000000000003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420.05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420.05</v>
      </c>
      <c r="DF35" s="123">
        <f t="shared" si="31"/>
        <v>42.005000000000003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-42.005000000000003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-31.311</v>
      </c>
      <c r="G36" s="124">
        <v>-31.311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31.311</v>
      </c>
      <c r="AF36" s="124">
        <v>0</v>
      </c>
      <c r="AG36" s="124">
        <v>0</v>
      </c>
      <c r="AH36" s="124">
        <v>0</v>
      </c>
      <c r="AI36" s="124">
        <v>31.311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31.311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-31.311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313.11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313.11</v>
      </c>
      <c r="DF36" s="123">
        <f t="shared" si="31"/>
        <v>31.311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-31.311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-15</v>
      </c>
      <c r="D37" s="124">
        <v>0</v>
      </c>
      <c r="E37" s="124">
        <v>0</v>
      </c>
      <c r="F37" s="124">
        <v>-48.183999999999997</v>
      </c>
      <c r="G37" s="124">
        <v>-63.183999999999997</v>
      </c>
      <c r="H37" s="118"/>
      <c r="I37" s="33">
        <v>35</v>
      </c>
      <c r="J37" s="124">
        <v>15</v>
      </c>
      <c r="K37" s="124">
        <v>0</v>
      </c>
      <c r="L37" s="124">
        <v>0</v>
      </c>
      <c r="M37" s="124">
        <v>0</v>
      </c>
      <c r="N37" s="124">
        <v>15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48.183999999999997</v>
      </c>
      <c r="AF37" s="124">
        <v>0</v>
      </c>
      <c r="AG37" s="124">
        <v>0</v>
      </c>
      <c r="AH37" s="124">
        <v>0</v>
      </c>
      <c r="AI37" s="124">
        <v>48.183999999999997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48.183999999999997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-48.183999999999997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481.84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481.84</v>
      </c>
      <c r="DF37" s="123">
        <f t="shared" si="31"/>
        <v>63.183999999999997</v>
      </c>
      <c r="DG37" s="123">
        <f t="shared" si="32"/>
        <v>-15</v>
      </c>
      <c r="DH37" s="123">
        <f t="shared" si="33"/>
        <v>0</v>
      </c>
      <c r="DI37" s="123">
        <f t="shared" si="34"/>
        <v>0</v>
      </c>
      <c r="DJ37" s="123">
        <f t="shared" si="35"/>
        <v>-48.183999999999997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-25</v>
      </c>
      <c r="D38" s="124">
        <v>0</v>
      </c>
      <c r="E38" s="124">
        <v>0</v>
      </c>
      <c r="F38" s="124">
        <v>-64.290999999999997</v>
      </c>
      <c r="G38" s="124">
        <v>-89.290999999999997</v>
      </c>
      <c r="H38" s="118"/>
      <c r="I38" s="33">
        <v>36</v>
      </c>
      <c r="J38" s="124">
        <v>25</v>
      </c>
      <c r="K38" s="124">
        <v>0</v>
      </c>
      <c r="L38" s="124">
        <v>0</v>
      </c>
      <c r="M38" s="124">
        <v>0</v>
      </c>
      <c r="N38" s="124">
        <v>25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64.290999999999997</v>
      </c>
      <c r="AF38" s="124">
        <v>0</v>
      </c>
      <c r="AG38" s="124">
        <v>0</v>
      </c>
      <c r="AH38" s="124">
        <v>0</v>
      </c>
      <c r="AI38" s="124">
        <v>64.290999999999997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64.290999999999997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-64.290999999999997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642.91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642.91</v>
      </c>
      <c r="DF38" s="123">
        <f t="shared" si="31"/>
        <v>89.290999999999997</v>
      </c>
      <c r="DG38" s="123">
        <f t="shared" si="32"/>
        <v>-25</v>
      </c>
      <c r="DH38" s="123">
        <f t="shared" si="33"/>
        <v>0</v>
      </c>
      <c r="DI38" s="123">
        <f t="shared" si="34"/>
        <v>0</v>
      </c>
      <c r="DJ38" s="123">
        <f t="shared" si="35"/>
        <v>-64.290999999999997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-10</v>
      </c>
      <c r="D39" s="124">
        <v>0</v>
      </c>
      <c r="E39" s="124">
        <v>0</v>
      </c>
      <c r="F39" s="124">
        <v>-47.970999999999997</v>
      </c>
      <c r="G39" s="124">
        <v>-57.970999999999997</v>
      </c>
      <c r="H39" s="118"/>
      <c r="I39" s="33">
        <v>37</v>
      </c>
      <c r="J39" s="124">
        <v>10</v>
      </c>
      <c r="K39" s="124">
        <v>0</v>
      </c>
      <c r="L39" s="124">
        <v>0</v>
      </c>
      <c r="M39" s="124">
        <v>0</v>
      </c>
      <c r="N39" s="124">
        <v>10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47.970999999999997</v>
      </c>
      <c r="AF39" s="124">
        <v>0</v>
      </c>
      <c r="AG39" s="124">
        <v>0</v>
      </c>
      <c r="AH39" s="124">
        <v>0</v>
      </c>
      <c r="AI39" s="124">
        <v>47.970999999999997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47.970999999999997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-47.970999999999997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479.71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479.71</v>
      </c>
      <c r="DF39" s="123">
        <f t="shared" si="31"/>
        <v>57.970999999999997</v>
      </c>
      <c r="DG39" s="123">
        <f t="shared" si="32"/>
        <v>-10</v>
      </c>
      <c r="DH39" s="123">
        <f t="shared" si="33"/>
        <v>0</v>
      </c>
      <c r="DI39" s="123">
        <f t="shared" si="34"/>
        <v>0</v>
      </c>
      <c r="DJ39" s="123">
        <f t="shared" si="35"/>
        <v>-47.970999999999997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-5</v>
      </c>
      <c r="D40" s="124">
        <v>0</v>
      </c>
      <c r="E40" s="124">
        <v>0</v>
      </c>
      <c r="F40" s="124">
        <v>-5.4279999999999999</v>
      </c>
      <c r="G40" s="124">
        <v>-10.428000000000001</v>
      </c>
      <c r="H40" s="118"/>
      <c r="I40" s="33">
        <v>38</v>
      </c>
      <c r="J40" s="124">
        <v>5</v>
      </c>
      <c r="K40" s="124">
        <v>0</v>
      </c>
      <c r="L40" s="124">
        <v>0</v>
      </c>
      <c r="M40" s="124">
        <v>0</v>
      </c>
      <c r="N40" s="124">
        <v>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5.4279999999999999</v>
      </c>
      <c r="AF40" s="124">
        <v>0</v>
      </c>
      <c r="AG40" s="124">
        <v>0</v>
      </c>
      <c r="AH40" s="124">
        <v>0</v>
      </c>
      <c r="AI40" s="124">
        <v>5.4279999999999999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5.4279999999999999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-5.4279999999999999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54.28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54.28</v>
      </c>
      <c r="DF40" s="123">
        <f t="shared" si="31"/>
        <v>10.428000000000001</v>
      </c>
      <c r="DG40" s="123">
        <f t="shared" si="32"/>
        <v>-5</v>
      </c>
      <c r="DH40" s="123">
        <f t="shared" si="33"/>
        <v>0</v>
      </c>
      <c r="DI40" s="123">
        <f t="shared" si="34"/>
        <v>0</v>
      </c>
      <c r="DJ40" s="123">
        <f t="shared" si="35"/>
        <v>-5.4279999999999999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-25</v>
      </c>
      <c r="D41" s="124">
        <v>0</v>
      </c>
      <c r="E41" s="124">
        <v>0</v>
      </c>
      <c r="F41" s="124">
        <v>0</v>
      </c>
      <c r="G41" s="124">
        <v>-25</v>
      </c>
      <c r="H41" s="118"/>
      <c r="I41" s="33">
        <v>39</v>
      </c>
      <c r="J41" s="124">
        <v>25</v>
      </c>
      <c r="K41" s="124">
        <v>0</v>
      </c>
      <c r="L41" s="124">
        <v>0</v>
      </c>
      <c r="M41" s="124">
        <v>0</v>
      </c>
      <c r="N41" s="124">
        <v>25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-25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250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25</v>
      </c>
      <c r="DG41" s="123">
        <f t="shared" si="32"/>
        <v>-25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-40</v>
      </c>
      <c r="D42" s="124">
        <v>0</v>
      </c>
      <c r="E42" s="124">
        <v>0</v>
      </c>
      <c r="F42" s="124">
        <v>0</v>
      </c>
      <c r="G42" s="124">
        <v>-40</v>
      </c>
      <c r="H42" s="118"/>
      <c r="I42" s="33">
        <v>40</v>
      </c>
      <c r="J42" s="124">
        <v>40</v>
      </c>
      <c r="K42" s="124">
        <v>0</v>
      </c>
      <c r="L42" s="124">
        <v>0</v>
      </c>
      <c r="M42" s="124">
        <v>0</v>
      </c>
      <c r="N42" s="124">
        <v>40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40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-40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400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400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40</v>
      </c>
      <c r="DG42" s="123">
        <f t="shared" si="32"/>
        <v>-40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-35</v>
      </c>
      <c r="D43" s="124">
        <v>0</v>
      </c>
      <c r="E43" s="124">
        <v>0</v>
      </c>
      <c r="F43" s="124">
        <v>0</v>
      </c>
      <c r="G43" s="124">
        <v>-35</v>
      </c>
      <c r="H43" s="118"/>
      <c r="I43" s="33">
        <v>41</v>
      </c>
      <c r="J43" s="124">
        <v>35</v>
      </c>
      <c r="K43" s="124">
        <v>0</v>
      </c>
      <c r="L43" s="124">
        <v>0</v>
      </c>
      <c r="M43" s="124">
        <v>0</v>
      </c>
      <c r="N43" s="124">
        <v>35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35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-35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350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350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35</v>
      </c>
      <c r="DG43" s="123">
        <f t="shared" si="32"/>
        <v>-35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-40</v>
      </c>
      <c r="D44" s="124">
        <v>0</v>
      </c>
      <c r="E44" s="124">
        <v>0</v>
      </c>
      <c r="F44" s="124">
        <v>0</v>
      </c>
      <c r="G44" s="124">
        <v>-40</v>
      </c>
      <c r="H44" s="118"/>
      <c r="I44" s="33">
        <v>42</v>
      </c>
      <c r="J44" s="124">
        <v>40</v>
      </c>
      <c r="K44" s="124">
        <v>0</v>
      </c>
      <c r="L44" s="124">
        <v>0</v>
      </c>
      <c r="M44" s="124">
        <v>0</v>
      </c>
      <c r="N44" s="124">
        <v>40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40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-40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400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400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40</v>
      </c>
      <c r="DG44" s="123">
        <f t="shared" si="32"/>
        <v>-40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-50</v>
      </c>
      <c r="D45" s="124">
        <v>0</v>
      </c>
      <c r="E45" s="124">
        <v>0</v>
      </c>
      <c r="F45" s="124">
        <v>0</v>
      </c>
      <c r="G45" s="124">
        <v>-50</v>
      </c>
      <c r="H45" s="118"/>
      <c r="I45" s="33">
        <v>43</v>
      </c>
      <c r="J45" s="124">
        <v>50</v>
      </c>
      <c r="K45" s="124">
        <v>0</v>
      </c>
      <c r="L45" s="124">
        <v>0</v>
      </c>
      <c r="M45" s="124">
        <v>0</v>
      </c>
      <c r="N45" s="124">
        <v>50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50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-50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500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500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50</v>
      </c>
      <c r="DG45" s="123">
        <f t="shared" si="32"/>
        <v>-50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-60</v>
      </c>
      <c r="D46" s="124">
        <v>0</v>
      </c>
      <c r="E46" s="124">
        <v>0</v>
      </c>
      <c r="F46" s="124">
        <v>0</v>
      </c>
      <c r="G46" s="124">
        <v>-60</v>
      </c>
      <c r="H46" s="118"/>
      <c r="I46" s="33">
        <v>44</v>
      </c>
      <c r="J46" s="124">
        <v>60</v>
      </c>
      <c r="K46" s="124">
        <v>0</v>
      </c>
      <c r="L46" s="124">
        <v>0</v>
      </c>
      <c r="M46" s="124">
        <v>0</v>
      </c>
      <c r="N46" s="124">
        <v>60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60</v>
      </c>
      <c r="DG46" s="123">
        <f t="shared" si="32"/>
        <v>-60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-70</v>
      </c>
      <c r="D47" s="124">
        <v>0</v>
      </c>
      <c r="E47" s="124">
        <v>0</v>
      </c>
      <c r="F47" s="124">
        <v>0</v>
      </c>
      <c r="G47" s="124">
        <v>-70</v>
      </c>
      <c r="H47" s="118"/>
      <c r="I47" s="33">
        <v>45</v>
      </c>
      <c r="J47" s="124">
        <v>70</v>
      </c>
      <c r="K47" s="124">
        <v>0</v>
      </c>
      <c r="L47" s="124">
        <v>0</v>
      </c>
      <c r="M47" s="124">
        <v>0</v>
      </c>
      <c r="N47" s="124">
        <v>70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70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-70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700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700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70</v>
      </c>
      <c r="DG47" s="123">
        <f t="shared" si="32"/>
        <v>-70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-26</v>
      </c>
      <c r="D48" s="124">
        <v>0</v>
      </c>
      <c r="E48" s="124">
        <v>0</v>
      </c>
      <c r="F48" s="124">
        <v>0</v>
      </c>
      <c r="G48" s="124">
        <v>-26</v>
      </c>
      <c r="H48" s="118"/>
      <c r="I48" s="33">
        <v>46</v>
      </c>
      <c r="J48" s="124">
        <v>26</v>
      </c>
      <c r="K48" s="124">
        <v>0</v>
      </c>
      <c r="L48" s="124">
        <v>0</v>
      </c>
      <c r="M48" s="124">
        <v>0</v>
      </c>
      <c r="N48" s="124">
        <v>26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260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260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26</v>
      </c>
      <c r="DG48" s="123">
        <f t="shared" si="32"/>
        <v>-26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-90</v>
      </c>
      <c r="D49" s="124">
        <v>0</v>
      </c>
      <c r="E49" s="124">
        <v>0</v>
      </c>
      <c r="F49" s="124">
        <v>0</v>
      </c>
      <c r="G49" s="124">
        <v>-90</v>
      </c>
      <c r="H49" s="118"/>
      <c r="I49" s="33">
        <v>47</v>
      </c>
      <c r="J49" s="124">
        <v>90</v>
      </c>
      <c r="K49" s="124">
        <v>0</v>
      </c>
      <c r="L49" s="124">
        <v>0</v>
      </c>
      <c r="M49" s="124">
        <v>0</v>
      </c>
      <c r="N49" s="124">
        <v>90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90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-90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900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900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90</v>
      </c>
      <c r="DG49" s="123">
        <f t="shared" si="32"/>
        <v>-90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-100</v>
      </c>
      <c r="D50" s="124">
        <v>0</v>
      </c>
      <c r="E50" s="124">
        <v>0</v>
      </c>
      <c r="F50" s="124">
        <v>0</v>
      </c>
      <c r="G50" s="124">
        <v>-100</v>
      </c>
      <c r="H50" s="118"/>
      <c r="I50" s="33">
        <v>48</v>
      </c>
      <c r="J50" s="124">
        <v>100</v>
      </c>
      <c r="K50" s="124">
        <v>0</v>
      </c>
      <c r="L50" s="124">
        <v>0</v>
      </c>
      <c r="M50" s="124">
        <v>0</v>
      </c>
      <c r="N50" s="124">
        <v>100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100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-100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1000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1000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100</v>
      </c>
      <c r="DG50" s="123">
        <f t="shared" si="32"/>
        <v>-100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-70</v>
      </c>
      <c r="D51" s="124">
        <v>0</v>
      </c>
      <c r="E51" s="124">
        <v>0</v>
      </c>
      <c r="F51" s="124">
        <v>0</v>
      </c>
      <c r="G51" s="124">
        <v>-70</v>
      </c>
      <c r="H51" s="118"/>
      <c r="I51" s="33">
        <v>49</v>
      </c>
      <c r="J51" s="124">
        <v>70</v>
      </c>
      <c r="K51" s="124">
        <v>0</v>
      </c>
      <c r="L51" s="124">
        <v>0</v>
      </c>
      <c r="M51" s="124">
        <v>0</v>
      </c>
      <c r="N51" s="124">
        <v>70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70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-70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700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700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70</v>
      </c>
      <c r="DG51" s="123">
        <f t="shared" si="32"/>
        <v>-70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-46</v>
      </c>
      <c r="D52" s="124">
        <v>0</v>
      </c>
      <c r="E52" s="124">
        <v>0</v>
      </c>
      <c r="F52" s="124">
        <v>0</v>
      </c>
      <c r="G52" s="124">
        <v>-46</v>
      </c>
      <c r="H52" s="118"/>
      <c r="I52" s="33">
        <v>50</v>
      </c>
      <c r="J52" s="124">
        <v>46</v>
      </c>
      <c r="K52" s="124">
        <v>0</v>
      </c>
      <c r="L52" s="124">
        <v>0</v>
      </c>
      <c r="M52" s="124">
        <v>0</v>
      </c>
      <c r="N52" s="124">
        <v>46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46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-46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460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460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46</v>
      </c>
      <c r="DG52" s="123">
        <f t="shared" si="32"/>
        <v>-46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-21</v>
      </c>
      <c r="D53" s="124">
        <v>0</v>
      </c>
      <c r="E53" s="124">
        <v>0</v>
      </c>
      <c r="F53" s="124">
        <v>0</v>
      </c>
      <c r="G53" s="124">
        <v>-21</v>
      </c>
      <c r="H53" s="118"/>
      <c r="I53" s="33">
        <v>51</v>
      </c>
      <c r="J53" s="124">
        <v>21</v>
      </c>
      <c r="K53" s="124">
        <v>0</v>
      </c>
      <c r="L53" s="124">
        <v>0</v>
      </c>
      <c r="M53" s="124">
        <v>0</v>
      </c>
      <c r="N53" s="124">
        <v>21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-21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210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210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21</v>
      </c>
      <c r="DG53" s="123">
        <f t="shared" si="32"/>
        <v>-21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-21</v>
      </c>
      <c r="D73" s="124">
        <v>0</v>
      </c>
      <c r="E73" s="124">
        <v>0</v>
      </c>
      <c r="F73" s="124">
        <v>0</v>
      </c>
      <c r="G73" s="124">
        <v>-21</v>
      </c>
      <c r="H73" s="118"/>
      <c r="I73" s="33">
        <v>71</v>
      </c>
      <c r="J73" s="124">
        <v>21</v>
      </c>
      <c r="K73" s="124">
        <v>0</v>
      </c>
      <c r="L73" s="124">
        <v>0</v>
      </c>
      <c r="M73" s="124">
        <v>0</v>
      </c>
      <c r="N73" s="124">
        <v>21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21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-21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210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210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21</v>
      </c>
      <c r="DG73" s="123">
        <f t="shared" si="60"/>
        <v>-21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-37</v>
      </c>
      <c r="D74" s="124">
        <v>0</v>
      </c>
      <c r="E74" s="124">
        <v>0</v>
      </c>
      <c r="F74" s="124">
        <v>0</v>
      </c>
      <c r="G74" s="124">
        <v>-37</v>
      </c>
      <c r="H74" s="118"/>
      <c r="I74" s="33">
        <v>72</v>
      </c>
      <c r="J74" s="124">
        <v>37</v>
      </c>
      <c r="K74" s="124">
        <v>0</v>
      </c>
      <c r="L74" s="124">
        <v>0</v>
      </c>
      <c r="M74" s="124">
        <v>0</v>
      </c>
      <c r="N74" s="124">
        <v>37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37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-37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370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370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37</v>
      </c>
      <c r="DG74" s="123">
        <f t="shared" si="60"/>
        <v>-37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0.27224999999999999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-0.27224999999999999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0.19450924999999997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-0.19450924999999997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0.27224999999999999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0.27224999999999999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0.19450924999999999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0.19450924999999999</v>
      </c>
      <c r="DE99" s="128"/>
      <c r="DF99" s="123">
        <f t="shared" si="59"/>
        <v>0.46675924999999996</v>
      </c>
      <c r="DG99" s="123">
        <f t="shared" si="60"/>
        <v>-0.27224999999999999</v>
      </c>
      <c r="DH99" s="123">
        <f t="shared" si="61"/>
        <v>0</v>
      </c>
      <c r="DI99" s="123">
        <f t="shared" si="62"/>
        <v>0</v>
      </c>
      <c r="DJ99" s="123">
        <f t="shared" si="63"/>
        <v>-0.19450924999999997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-125</v>
      </c>
      <c r="P3" s="95">
        <v>-88</v>
      </c>
      <c r="Q3" s="95">
        <v>0</v>
      </c>
      <c r="R3" s="95">
        <v>0</v>
      </c>
      <c r="S3" s="114">
        <v>0</v>
      </c>
      <c r="U3" s="115">
        <v>-213</v>
      </c>
      <c r="V3" s="116">
        <v>0</v>
      </c>
      <c r="W3">
        <v>0</v>
      </c>
      <c r="X3">
        <v>-125</v>
      </c>
      <c r="Y3">
        <v>0</v>
      </c>
      <c r="Z3">
        <v>-88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-130</v>
      </c>
      <c r="P4" s="88">
        <v>-98</v>
      </c>
      <c r="Q4" s="88">
        <v>0</v>
      </c>
      <c r="R4" s="88">
        <v>0</v>
      </c>
      <c r="S4" s="116">
        <v>0</v>
      </c>
      <c r="U4" s="115">
        <v>-228</v>
      </c>
      <c r="V4" s="116">
        <v>0</v>
      </c>
      <c r="W4">
        <v>0</v>
      </c>
      <c r="X4">
        <v>-130</v>
      </c>
      <c r="Y4">
        <v>0</v>
      </c>
      <c r="Z4">
        <v>-98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0.28999999999999998</v>
      </c>
      <c r="N5" s="115">
        <v>0</v>
      </c>
      <c r="O5" s="88">
        <v>-135</v>
      </c>
      <c r="P5" s="88">
        <v>-98</v>
      </c>
      <c r="Q5" s="88">
        <v>0</v>
      </c>
      <c r="R5" s="88">
        <v>0</v>
      </c>
      <c r="S5" s="116">
        <v>0</v>
      </c>
      <c r="U5" s="115">
        <v>-233</v>
      </c>
      <c r="V5" s="116">
        <v>0.28999999999999998</v>
      </c>
      <c r="W5">
        <v>0</v>
      </c>
      <c r="X5">
        <v>-135</v>
      </c>
      <c r="Y5">
        <v>0.28999999999999998</v>
      </c>
      <c r="Z5">
        <v>-98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-15</v>
      </c>
      <c r="O6" s="88">
        <v>-145</v>
      </c>
      <c r="P6" s="88">
        <v>-107</v>
      </c>
      <c r="Q6" s="88">
        <v>0</v>
      </c>
      <c r="R6" s="88">
        <v>0</v>
      </c>
      <c r="S6" s="116">
        <v>0</v>
      </c>
      <c r="U6" s="115">
        <v>-267</v>
      </c>
      <c r="V6" s="116">
        <v>0</v>
      </c>
      <c r="W6">
        <v>-15</v>
      </c>
      <c r="X6">
        <v>-145</v>
      </c>
      <c r="Y6">
        <v>0</v>
      </c>
      <c r="Z6">
        <v>-107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-28</v>
      </c>
      <c r="O7" s="88">
        <v>-150</v>
      </c>
      <c r="P7" s="88">
        <v>-112</v>
      </c>
      <c r="Q7" s="88">
        <v>0</v>
      </c>
      <c r="R7" s="88">
        <v>0</v>
      </c>
      <c r="S7" s="116">
        <v>0</v>
      </c>
      <c r="U7" s="115">
        <v>-290</v>
      </c>
      <c r="V7" s="116">
        <v>0</v>
      </c>
      <c r="W7">
        <v>-28</v>
      </c>
      <c r="X7">
        <v>-150</v>
      </c>
      <c r="Y7">
        <v>0</v>
      </c>
      <c r="Z7">
        <v>-112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-54</v>
      </c>
      <c r="O8" s="88">
        <v>-165</v>
      </c>
      <c r="P8" s="88">
        <v>-120</v>
      </c>
      <c r="Q8" s="88">
        <v>0</v>
      </c>
      <c r="R8" s="88">
        <v>0</v>
      </c>
      <c r="S8" s="116">
        <v>0</v>
      </c>
      <c r="U8" s="115">
        <v>-339</v>
      </c>
      <c r="V8" s="116">
        <v>0</v>
      </c>
      <c r="W8">
        <v>-54</v>
      </c>
      <c r="X8">
        <v>-165</v>
      </c>
      <c r="Y8">
        <v>0</v>
      </c>
      <c r="Z8">
        <v>-120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-91</v>
      </c>
      <c r="O9" s="88">
        <v>-185</v>
      </c>
      <c r="P9" s="88">
        <v>-128</v>
      </c>
      <c r="Q9" s="88">
        <v>0</v>
      </c>
      <c r="R9" s="88">
        <v>0</v>
      </c>
      <c r="S9" s="116">
        <v>0</v>
      </c>
      <c r="U9" s="115">
        <v>-404</v>
      </c>
      <c r="V9" s="116">
        <v>0</v>
      </c>
      <c r="W9">
        <v>-91</v>
      </c>
      <c r="X9">
        <v>-185</v>
      </c>
      <c r="Y9">
        <v>0</v>
      </c>
      <c r="Z9">
        <v>-128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-94</v>
      </c>
      <c r="O10" s="88">
        <v>-185</v>
      </c>
      <c r="P10" s="88">
        <v>-136</v>
      </c>
      <c r="Q10" s="88">
        <v>0</v>
      </c>
      <c r="R10" s="88">
        <v>0</v>
      </c>
      <c r="S10" s="116">
        <v>0</v>
      </c>
      <c r="U10" s="115">
        <v>-415</v>
      </c>
      <c r="V10" s="116">
        <v>0</v>
      </c>
      <c r="W10">
        <v>-94</v>
      </c>
      <c r="X10">
        <v>-185</v>
      </c>
      <c r="Y10">
        <v>0</v>
      </c>
      <c r="Z10">
        <v>-136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-105</v>
      </c>
      <c r="O11" s="88">
        <v>-190</v>
      </c>
      <c r="P11" s="88">
        <v>-148</v>
      </c>
      <c r="Q11" s="88">
        <v>0</v>
      </c>
      <c r="R11" s="88">
        <v>0</v>
      </c>
      <c r="S11" s="116">
        <v>0</v>
      </c>
      <c r="U11" s="115">
        <v>-443</v>
      </c>
      <c r="V11" s="116">
        <v>0</v>
      </c>
      <c r="W11">
        <v>-105</v>
      </c>
      <c r="X11">
        <v>-190</v>
      </c>
      <c r="Y11">
        <v>0</v>
      </c>
      <c r="Z11">
        <v>-148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-113</v>
      </c>
      <c r="O12" s="88">
        <v>-195</v>
      </c>
      <c r="P12" s="88">
        <v>-150</v>
      </c>
      <c r="Q12" s="88">
        <v>0</v>
      </c>
      <c r="R12" s="88">
        <v>0</v>
      </c>
      <c r="S12" s="116">
        <v>0</v>
      </c>
      <c r="U12" s="115">
        <v>-458</v>
      </c>
      <c r="V12" s="116">
        <v>0</v>
      </c>
      <c r="W12">
        <v>-113</v>
      </c>
      <c r="X12">
        <v>-195</v>
      </c>
      <c r="Y12">
        <v>0</v>
      </c>
      <c r="Z12">
        <v>-150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-91</v>
      </c>
      <c r="O13" s="88">
        <v>-190</v>
      </c>
      <c r="P13" s="88">
        <v>-156</v>
      </c>
      <c r="Q13" s="88">
        <v>0</v>
      </c>
      <c r="R13" s="88">
        <v>0</v>
      </c>
      <c r="S13" s="116">
        <v>0</v>
      </c>
      <c r="U13" s="115">
        <v>-437</v>
      </c>
      <c r="V13" s="116">
        <v>0</v>
      </c>
      <c r="W13">
        <v>-91</v>
      </c>
      <c r="X13">
        <v>-190</v>
      </c>
      <c r="Y13">
        <v>0</v>
      </c>
      <c r="Z13">
        <v>-156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-77</v>
      </c>
      <c r="O14" s="88">
        <v>-185</v>
      </c>
      <c r="P14" s="88">
        <v>-160</v>
      </c>
      <c r="Q14" s="88">
        <v>0</v>
      </c>
      <c r="R14" s="88">
        <v>0</v>
      </c>
      <c r="S14" s="116">
        <v>0</v>
      </c>
      <c r="U14" s="115">
        <v>-422</v>
      </c>
      <c r="V14" s="116">
        <v>0</v>
      </c>
      <c r="W14">
        <v>-77</v>
      </c>
      <c r="X14">
        <v>-185</v>
      </c>
      <c r="Y14">
        <v>0</v>
      </c>
      <c r="Z14">
        <v>-160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-73</v>
      </c>
      <c r="O15" s="88">
        <v>-190</v>
      </c>
      <c r="P15" s="88">
        <v>-163</v>
      </c>
      <c r="Q15" s="88">
        <v>0</v>
      </c>
      <c r="R15" s="88">
        <v>0</v>
      </c>
      <c r="S15" s="116">
        <v>0</v>
      </c>
      <c r="U15" s="115">
        <v>-426</v>
      </c>
      <c r="V15" s="116">
        <v>0</v>
      </c>
      <c r="W15">
        <v>-73</v>
      </c>
      <c r="X15">
        <v>-190</v>
      </c>
      <c r="Y15">
        <v>0</v>
      </c>
      <c r="Z15">
        <v>-163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-76</v>
      </c>
      <c r="O16" s="88">
        <v>-190</v>
      </c>
      <c r="P16" s="88">
        <v>-167</v>
      </c>
      <c r="Q16" s="88">
        <v>0</v>
      </c>
      <c r="R16" s="88">
        <v>0</v>
      </c>
      <c r="S16" s="116">
        <v>0</v>
      </c>
      <c r="U16" s="115">
        <v>-433</v>
      </c>
      <c r="V16" s="116">
        <v>0</v>
      </c>
      <c r="W16">
        <v>-76</v>
      </c>
      <c r="X16">
        <v>-190</v>
      </c>
      <c r="Y16">
        <v>0</v>
      </c>
      <c r="Z16">
        <v>-167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2.69</v>
      </c>
      <c r="N17" s="115">
        <v>-78</v>
      </c>
      <c r="O17" s="88">
        <v>-195</v>
      </c>
      <c r="P17" s="88">
        <v>-171</v>
      </c>
      <c r="Q17" s="88">
        <v>0</v>
      </c>
      <c r="R17" s="88">
        <v>0</v>
      </c>
      <c r="S17" s="116">
        <v>0</v>
      </c>
      <c r="U17" s="115">
        <v>-444</v>
      </c>
      <c r="V17" s="116">
        <v>2.69</v>
      </c>
      <c r="W17">
        <v>-78</v>
      </c>
      <c r="X17">
        <v>-195</v>
      </c>
      <c r="Y17">
        <v>2.69</v>
      </c>
      <c r="Z17">
        <v>-171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2.79</v>
      </c>
      <c r="N18" s="115">
        <v>-70</v>
      </c>
      <c r="O18" s="88">
        <v>-195</v>
      </c>
      <c r="P18" s="88">
        <v>-170</v>
      </c>
      <c r="Q18" s="88">
        <v>0</v>
      </c>
      <c r="R18" s="88">
        <v>0</v>
      </c>
      <c r="S18" s="116">
        <v>0</v>
      </c>
      <c r="U18" s="115">
        <v>-435</v>
      </c>
      <c r="V18" s="116">
        <v>2.79</v>
      </c>
      <c r="W18">
        <v>-70</v>
      </c>
      <c r="X18">
        <v>-195</v>
      </c>
      <c r="Y18">
        <v>2.79</v>
      </c>
      <c r="Z18">
        <v>-170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8.08</v>
      </c>
      <c r="N19" s="115">
        <v>-53</v>
      </c>
      <c r="O19" s="88">
        <v>-195</v>
      </c>
      <c r="P19" s="88">
        <v>-163</v>
      </c>
      <c r="Q19" s="88">
        <v>0</v>
      </c>
      <c r="R19" s="88">
        <v>0</v>
      </c>
      <c r="S19" s="116">
        <v>0</v>
      </c>
      <c r="U19" s="115">
        <v>-411</v>
      </c>
      <c r="V19" s="116">
        <v>8.08</v>
      </c>
      <c r="W19">
        <v>-53</v>
      </c>
      <c r="X19">
        <v>-195</v>
      </c>
      <c r="Y19">
        <v>8.08</v>
      </c>
      <c r="Z19">
        <v>-163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6.44</v>
      </c>
      <c r="N20" s="115">
        <v>-33</v>
      </c>
      <c r="O20" s="88">
        <v>-195</v>
      </c>
      <c r="P20" s="88">
        <v>-154</v>
      </c>
      <c r="Q20" s="88">
        <v>0</v>
      </c>
      <c r="R20" s="88">
        <v>0</v>
      </c>
      <c r="S20" s="116">
        <v>0</v>
      </c>
      <c r="U20" s="115">
        <v>-382</v>
      </c>
      <c r="V20" s="116">
        <v>6.44</v>
      </c>
      <c r="W20">
        <v>-33</v>
      </c>
      <c r="X20">
        <v>-195</v>
      </c>
      <c r="Y20">
        <v>6.44</v>
      </c>
      <c r="Z20">
        <v>-154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6.06</v>
      </c>
      <c r="N21" s="115">
        <v>-14</v>
      </c>
      <c r="O21" s="88">
        <v>-195</v>
      </c>
      <c r="P21" s="88">
        <v>-148</v>
      </c>
      <c r="Q21" s="88">
        <v>0</v>
      </c>
      <c r="R21" s="88">
        <v>0</v>
      </c>
      <c r="S21" s="116">
        <v>0</v>
      </c>
      <c r="U21" s="115">
        <v>-357</v>
      </c>
      <c r="V21" s="116">
        <v>6.06</v>
      </c>
      <c r="W21">
        <v>-14</v>
      </c>
      <c r="X21">
        <v>-195</v>
      </c>
      <c r="Y21">
        <v>6.06</v>
      </c>
      <c r="Z21">
        <v>-148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3.37</v>
      </c>
      <c r="N22" s="115">
        <v>0</v>
      </c>
      <c r="O22" s="88">
        <v>-185</v>
      </c>
      <c r="P22" s="88">
        <v>-138</v>
      </c>
      <c r="Q22" s="88">
        <v>0</v>
      </c>
      <c r="R22" s="88">
        <v>0</v>
      </c>
      <c r="S22" s="116">
        <v>0</v>
      </c>
      <c r="U22" s="115">
        <v>-323</v>
      </c>
      <c r="V22" s="116">
        <v>3.37</v>
      </c>
      <c r="W22">
        <v>0</v>
      </c>
      <c r="X22">
        <v>-185</v>
      </c>
      <c r="Y22">
        <v>3.37</v>
      </c>
      <c r="Z22">
        <v>-138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-170</v>
      </c>
      <c r="P23" s="88">
        <v>-120</v>
      </c>
      <c r="Q23" s="88">
        <v>0</v>
      </c>
      <c r="R23" s="88">
        <v>0</v>
      </c>
      <c r="S23" s="116">
        <v>0</v>
      </c>
      <c r="U23" s="115">
        <v>-290</v>
      </c>
      <c r="V23" s="116">
        <v>0</v>
      </c>
      <c r="W23">
        <v>0</v>
      </c>
      <c r="X23">
        <v>-170</v>
      </c>
      <c r="Y23">
        <v>0</v>
      </c>
      <c r="Z23">
        <v>-120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8.27</v>
      </c>
      <c r="N24" s="115">
        <v>0</v>
      </c>
      <c r="O24" s="88">
        <v>-140</v>
      </c>
      <c r="P24" s="88">
        <v>-84</v>
      </c>
      <c r="Q24" s="88">
        <v>0</v>
      </c>
      <c r="R24" s="88">
        <v>0</v>
      </c>
      <c r="S24" s="116">
        <v>0</v>
      </c>
      <c r="U24" s="115">
        <v>-224</v>
      </c>
      <c r="V24" s="116">
        <v>8.27</v>
      </c>
      <c r="W24">
        <v>0</v>
      </c>
      <c r="X24">
        <v>-140</v>
      </c>
      <c r="Y24">
        <v>8.27</v>
      </c>
      <c r="Z24">
        <v>-84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7.6</v>
      </c>
      <c r="N25" s="115">
        <v>0</v>
      </c>
      <c r="O25" s="88">
        <v>-100</v>
      </c>
      <c r="P25" s="88">
        <v>-162</v>
      </c>
      <c r="Q25" s="88">
        <v>0</v>
      </c>
      <c r="R25" s="88">
        <v>0</v>
      </c>
      <c r="S25" s="116">
        <v>0</v>
      </c>
      <c r="U25" s="115">
        <v>-262</v>
      </c>
      <c r="V25" s="116">
        <v>7.6</v>
      </c>
      <c r="W25">
        <v>0</v>
      </c>
      <c r="X25">
        <v>-100</v>
      </c>
      <c r="Y25">
        <v>7.6</v>
      </c>
      <c r="Z25">
        <v>-162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9.6199999999999992</v>
      </c>
      <c r="N26" s="115">
        <v>0</v>
      </c>
      <c r="O26" s="88">
        <v>-105</v>
      </c>
      <c r="P26" s="88">
        <v>-120</v>
      </c>
      <c r="Q26" s="88">
        <v>0</v>
      </c>
      <c r="R26" s="88">
        <v>0</v>
      </c>
      <c r="S26" s="116">
        <v>0</v>
      </c>
      <c r="U26" s="115">
        <v>-225</v>
      </c>
      <c r="V26" s="116">
        <v>9.6199999999999992</v>
      </c>
      <c r="W26">
        <v>0</v>
      </c>
      <c r="X26">
        <v>-105</v>
      </c>
      <c r="Y26">
        <v>9.6199999999999992</v>
      </c>
      <c r="Z26">
        <v>-120</v>
      </c>
    </row>
    <row r="27" spans="7:26">
      <c r="G27" t="s">
        <v>69</v>
      </c>
      <c r="H27" s="115">
        <v>48.09</v>
      </c>
      <c r="I27" s="88">
        <v>0</v>
      </c>
      <c r="J27" s="88">
        <v>0</v>
      </c>
      <c r="K27" s="88">
        <v>0</v>
      </c>
      <c r="L27" s="88">
        <v>0</v>
      </c>
      <c r="M27" s="116">
        <v>8.3699999999999992</v>
      </c>
      <c r="N27" s="115">
        <v>0</v>
      </c>
      <c r="O27" s="88">
        <v>-1</v>
      </c>
      <c r="P27" s="88">
        <v>-112</v>
      </c>
      <c r="Q27" s="88">
        <v>0</v>
      </c>
      <c r="R27" s="88">
        <v>0</v>
      </c>
      <c r="S27" s="116">
        <v>0</v>
      </c>
      <c r="U27" s="115">
        <v>-113</v>
      </c>
      <c r="V27" s="116">
        <v>56.46</v>
      </c>
      <c r="W27">
        <v>48.09</v>
      </c>
      <c r="X27">
        <v>-1</v>
      </c>
      <c r="Y27">
        <v>8.3699999999999992</v>
      </c>
      <c r="Z27">
        <v>-112</v>
      </c>
    </row>
    <row r="28" spans="7:26">
      <c r="G28" t="s">
        <v>70</v>
      </c>
      <c r="H28" s="115">
        <v>100.99</v>
      </c>
      <c r="I28" s="88">
        <v>0</v>
      </c>
      <c r="J28" s="88">
        <v>0</v>
      </c>
      <c r="K28" s="88">
        <v>0</v>
      </c>
      <c r="L28" s="88">
        <v>0</v>
      </c>
      <c r="M28" s="116">
        <v>9.6199999999999992</v>
      </c>
      <c r="N28" s="115">
        <v>0</v>
      </c>
      <c r="O28" s="88">
        <v>-60</v>
      </c>
      <c r="P28" s="88">
        <v>-7</v>
      </c>
      <c r="Q28" s="88">
        <v>0</v>
      </c>
      <c r="R28" s="88">
        <v>0</v>
      </c>
      <c r="S28" s="116">
        <v>0</v>
      </c>
      <c r="U28" s="115">
        <v>-67</v>
      </c>
      <c r="V28" s="116">
        <v>110.61</v>
      </c>
      <c r="W28">
        <v>100.99</v>
      </c>
      <c r="X28">
        <v>-60</v>
      </c>
      <c r="Y28">
        <v>9.6199999999999992</v>
      </c>
      <c r="Z28">
        <v>-7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9.6199999999999992</v>
      </c>
      <c r="N29" s="115">
        <v>0</v>
      </c>
      <c r="O29" s="88">
        <v>-55</v>
      </c>
      <c r="P29" s="88">
        <v>-186</v>
      </c>
      <c r="Q29" s="88">
        <v>0</v>
      </c>
      <c r="R29" s="88">
        <v>0</v>
      </c>
      <c r="S29" s="116">
        <v>0</v>
      </c>
      <c r="U29" s="115">
        <v>-241</v>
      </c>
      <c r="V29" s="116">
        <v>9.6199999999999992</v>
      </c>
      <c r="W29">
        <v>0</v>
      </c>
      <c r="X29">
        <v>-55</v>
      </c>
      <c r="Y29">
        <v>9.6199999999999992</v>
      </c>
      <c r="Z29">
        <v>-186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2.12</v>
      </c>
      <c r="N30" s="115">
        <v>0</v>
      </c>
      <c r="O30" s="88">
        <v>0</v>
      </c>
      <c r="P30" s="88">
        <v>-186</v>
      </c>
      <c r="Q30" s="88">
        <v>0</v>
      </c>
      <c r="R30" s="88">
        <v>0</v>
      </c>
      <c r="S30" s="116">
        <v>0</v>
      </c>
      <c r="U30" s="115">
        <v>-186</v>
      </c>
      <c r="V30" s="116">
        <v>2.12</v>
      </c>
      <c r="W30">
        <v>0</v>
      </c>
      <c r="X30">
        <v>0</v>
      </c>
      <c r="Y30">
        <v>2.12</v>
      </c>
      <c r="Z30">
        <v>-186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9.52</v>
      </c>
      <c r="N31" s="115">
        <v>0</v>
      </c>
      <c r="O31" s="88">
        <v>0</v>
      </c>
      <c r="P31" s="88">
        <v>-186</v>
      </c>
      <c r="Q31" s="88">
        <v>0</v>
      </c>
      <c r="R31" s="88">
        <v>0</v>
      </c>
      <c r="S31" s="116">
        <v>0</v>
      </c>
      <c r="U31" s="115">
        <v>-186</v>
      </c>
      <c r="V31" s="116">
        <v>9.52</v>
      </c>
      <c r="W31">
        <v>0</v>
      </c>
      <c r="X31">
        <v>0</v>
      </c>
      <c r="Y31">
        <v>9.52</v>
      </c>
      <c r="Z31">
        <v>-186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9.23</v>
      </c>
      <c r="N32" s="115">
        <v>0</v>
      </c>
      <c r="O32" s="88">
        <v>-20</v>
      </c>
      <c r="P32" s="88">
        <v>-186</v>
      </c>
      <c r="Q32" s="88">
        <v>0</v>
      </c>
      <c r="R32" s="88">
        <v>0</v>
      </c>
      <c r="S32" s="116">
        <v>0</v>
      </c>
      <c r="U32" s="115">
        <v>-206</v>
      </c>
      <c r="V32" s="116">
        <v>9.23</v>
      </c>
      <c r="W32">
        <v>0</v>
      </c>
      <c r="X32">
        <v>-20</v>
      </c>
      <c r="Y32">
        <v>9.23</v>
      </c>
      <c r="Z32">
        <v>-186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9.6199999999999992</v>
      </c>
      <c r="N33" s="115">
        <v>0</v>
      </c>
      <c r="O33" s="88">
        <v>0</v>
      </c>
      <c r="P33" s="88">
        <v>-133</v>
      </c>
      <c r="Q33" s="88">
        <v>0</v>
      </c>
      <c r="R33" s="88">
        <v>0</v>
      </c>
      <c r="S33" s="116">
        <v>0</v>
      </c>
      <c r="U33" s="115">
        <v>-133</v>
      </c>
      <c r="V33" s="116">
        <v>9.6199999999999992</v>
      </c>
      <c r="W33">
        <v>0</v>
      </c>
      <c r="X33">
        <v>0</v>
      </c>
      <c r="Y33">
        <v>9.6199999999999992</v>
      </c>
      <c r="Z33">
        <v>-133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7.12</v>
      </c>
      <c r="N34" s="115">
        <v>0</v>
      </c>
      <c r="O34" s="88">
        <v>0</v>
      </c>
      <c r="P34" s="88">
        <v>-133</v>
      </c>
      <c r="Q34" s="88">
        <v>0</v>
      </c>
      <c r="R34" s="88">
        <v>0</v>
      </c>
      <c r="S34" s="116">
        <v>0</v>
      </c>
      <c r="U34" s="115">
        <v>-133</v>
      </c>
      <c r="V34" s="116">
        <v>7.12</v>
      </c>
      <c r="W34">
        <v>0</v>
      </c>
      <c r="X34">
        <v>0</v>
      </c>
      <c r="Y34">
        <v>7.12</v>
      </c>
      <c r="Z34">
        <v>-133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7.69</v>
      </c>
      <c r="N35" s="115">
        <v>0</v>
      </c>
      <c r="O35" s="88">
        <v>0</v>
      </c>
      <c r="P35" s="88">
        <v>-133</v>
      </c>
      <c r="Q35" s="88">
        <v>0</v>
      </c>
      <c r="R35" s="88">
        <v>0</v>
      </c>
      <c r="S35" s="116">
        <v>0</v>
      </c>
      <c r="U35" s="115">
        <v>-133</v>
      </c>
      <c r="V35" s="116">
        <v>7.69</v>
      </c>
      <c r="W35">
        <v>0</v>
      </c>
      <c r="X35">
        <v>0</v>
      </c>
      <c r="Y35">
        <v>7.69</v>
      </c>
      <c r="Z35">
        <v>-133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9.14</v>
      </c>
      <c r="N36" s="115">
        <v>0</v>
      </c>
      <c r="O36" s="88">
        <v>0</v>
      </c>
      <c r="P36" s="88">
        <v>-133</v>
      </c>
      <c r="Q36" s="88">
        <v>0</v>
      </c>
      <c r="R36" s="88">
        <v>0</v>
      </c>
      <c r="S36" s="116">
        <v>0</v>
      </c>
      <c r="U36" s="115">
        <v>-133</v>
      </c>
      <c r="V36" s="116">
        <v>9.14</v>
      </c>
      <c r="W36">
        <v>0</v>
      </c>
      <c r="X36">
        <v>0</v>
      </c>
      <c r="Y36">
        <v>9.14</v>
      </c>
      <c r="Z36">
        <v>-133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1.25</v>
      </c>
      <c r="N37" s="115">
        <v>0</v>
      </c>
      <c r="O37" s="88">
        <v>0</v>
      </c>
      <c r="P37" s="88">
        <v>-133</v>
      </c>
      <c r="Q37" s="88">
        <v>0</v>
      </c>
      <c r="R37" s="88">
        <v>0</v>
      </c>
      <c r="S37" s="116">
        <v>0</v>
      </c>
      <c r="U37" s="115">
        <v>-133</v>
      </c>
      <c r="V37" s="116">
        <v>1.25</v>
      </c>
      <c r="W37">
        <v>0</v>
      </c>
      <c r="X37">
        <v>0</v>
      </c>
      <c r="Y37">
        <v>1.25</v>
      </c>
      <c r="Z37">
        <v>-133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9.14</v>
      </c>
      <c r="N38" s="115">
        <v>0</v>
      </c>
      <c r="O38" s="88">
        <v>0</v>
      </c>
      <c r="P38" s="88">
        <v>-133</v>
      </c>
      <c r="Q38" s="88">
        <v>0</v>
      </c>
      <c r="R38" s="88">
        <v>0</v>
      </c>
      <c r="S38" s="116">
        <v>0</v>
      </c>
      <c r="U38" s="115">
        <v>-133</v>
      </c>
      <c r="V38" s="116">
        <v>9.14</v>
      </c>
      <c r="W38">
        <v>0</v>
      </c>
      <c r="X38">
        <v>0</v>
      </c>
      <c r="Y38">
        <v>9.14</v>
      </c>
      <c r="Z38">
        <v>-133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9.6199999999999992</v>
      </c>
      <c r="N39" s="115">
        <v>0</v>
      </c>
      <c r="O39" s="88">
        <v>0</v>
      </c>
      <c r="P39" s="88">
        <v>-133</v>
      </c>
      <c r="Q39" s="88">
        <v>0</v>
      </c>
      <c r="R39" s="88">
        <v>0</v>
      </c>
      <c r="S39" s="116">
        <v>0</v>
      </c>
      <c r="U39" s="115">
        <v>-133</v>
      </c>
      <c r="V39" s="116">
        <v>9.6199999999999992</v>
      </c>
      <c r="W39">
        <v>0</v>
      </c>
      <c r="X39">
        <v>0</v>
      </c>
      <c r="Y39">
        <v>9.6199999999999992</v>
      </c>
      <c r="Z39">
        <v>-133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9.6199999999999992</v>
      </c>
      <c r="N40" s="115">
        <v>0</v>
      </c>
      <c r="O40" s="88">
        <v>0</v>
      </c>
      <c r="P40" s="88">
        <v>-133</v>
      </c>
      <c r="Q40" s="88">
        <v>0</v>
      </c>
      <c r="R40" s="88">
        <v>0</v>
      </c>
      <c r="S40" s="116">
        <v>0</v>
      </c>
      <c r="U40" s="115">
        <v>-133</v>
      </c>
      <c r="V40" s="116">
        <v>9.6199999999999992</v>
      </c>
      <c r="W40">
        <v>0</v>
      </c>
      <c r="X40">
        <v>0</v>
      </c>
      <c r="Y40">
        <v>9.6199999999999992</v>
      </c>
      <c r="Z40">
        <v>-133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9.0399999999999991</v>
      </c>
      <c r="N41" s="115">
        <v>0</v>
      </c>
      <c r="O41" s="88">
        <v>0</v>
      </c>
      <c r="P41" s="88">
        <v>-107</v>
      </c>
      <c r="Q41" s="88">
        <v>0</v>
      </c>
      <c r="R41" s="88">
        <v>0</v>
      </c>
      <c r="S41" s="116">
        <v>0</v>
      </c>
      <c r="U41" s="115">
        <v>-107</v>
      </c>
      <c r="V41" s="116">
        <v>9.0399999999999991</v>
      </c>
      <c r="W41">
        <v>0</v>
      </c>
      <c r="X41">
        <v>0</v>
      </c>
      <c r="Y41">
        <v>9.0399999999999991</v>
      </c>
      <c r="Z41">
        <v>-107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8.18</v>
      </c>
      <c r="N42" s="115">
        <v>0</v>
      </c>
      <c r="O42" s="88">
        <v>0</v>
      </c>
      <c r="P42" s="88">
        <v>-96</v>
      </c>
      <c r="Q42" s="88">
        <v>0</v>
      </c>
      <c r="R42" s="88">
        <v>0</v>
      </c>
      <c r="S42" s="116">
        <v>0</v>
      </c>
      <c r="U42" s="115">
        <v>-96</v>
      </c>
      <c r="V42" s="116">
        <v>8.18</v>
      </c>
      <c r="W42">
        <v>0</v>
      </c>
      <c r="X42">
        <v>0</v>
      </c>
      <c r="Y42">
        <v>8.18</v>
      </c>
      <c r="Z42">
        <v>-96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6.64</v>
      </c>
      <c r="N43" s="115">
        <v>0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-70</v>
      </c>
      <c r="V43" s="116">
        <v>6.64</v>
      </c>
      <c r="W43">
        <v>0</v>
      </c>
      <c r="X43">
        <v>0</v>
      </c>
      <c r="Y43">
        <v>6.64</v>
      </c>
      <c r="Z43">
        <v>-70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-64</v>
      </c>
      <c r="Q44" s="88">
        <v>0</v>
      </c>
      <c r="R44" s="88">
        <v>0</v>
      </c>
      <c r="S44" s="116">
        <v>0</v>
      </c>
      <c r="U44" s="115">
        <v>-64</v>
      </c>
      <c r="V44" s="116">
        <v>0</v>
      </c>
      <c r="W44">
        <v>0</v>
      </c>
      <c r="X44">
        <v>0</v>
      </c>
      <c r="Y44">
        <v>0</v>
      </c>
      <c r="Z44">
        <v>-64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3.85</v>
      </c>
      <c r="N45" s="115">
        <v>0</v>
      </c>
      <c r="O45" s="88">
        <v>0</v>
      </c>
      <c r="P45" s="88">
        <v>-69</v>
      </c>
      <c r="Q45" s="88">
        <v>0</v>
      </c>
      <c r="R45" s="88">
        <v>0</v>
      </c>
      <c r="S45" s="116">
        <v>0</v>
      </c>
      <c r="U45" s="115">
        <v>-69</v>
      </c>
      <c r="V45" s="116">
        <v>3.85</v>
      </c>
      <c r="W45">
        <v>0</v>
      </c>
      <c r="X45">
        <v>0</v>
      </c>
      <c r="Y45">
        <v>3.85</v>
      </c>
      <c r="Z45">
        <v>-69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5.67</v>
      </c>
      <c r="N46" s="115">
        <v>0</v>
      </c>
      <c r="O46" s="88">
        <v>0</v>
      </c>
      <c r="P46" s="88">
        <v>-68</v>
      </c>
      <c r="Q46" s="88">
        <v>0</v>
      </c>
      <c r="R46" s="88">
        <v>0</v>
      </c>
      <c r="S46" s="116">
        <v>0</v>
      </c>
      <c r="U46" s="115">
        <v>-68</v>
      </c>
      <c r="V46" s="116">
        <v>5.67</v>
      </c>
      <c r="W46">
        <v>0</v>
      </c>
      <c r="X46">
        <v>0</v>
      </c>
      <c r="Y46">
        <v>5.67</v>
      </c>
      <c r="Z46">
        <v>-68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-75</v>
      </c>
      <c r="Q47" s="88">
        <v>0</v>
      </c>
      <c r="R47" s="88">
        <v>0</v>
      </c>
      <c r="S47" s="116">
        <v>0</v>
      </c>
      <c r="U47" s="115">
        <v>-75</v>
      </c>
      <c r="V47" s="116">
        <v>0</v>
      </c>
      <c r="W47">
        <v>0</v>
      </c>
      <c r="X47">
        <v>0</v>
      </c>
      <c r="Y47">
        <v>0</v>
      </c>
      <c r="Z47">
        <v>-75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-55</v>
      </c>
      <c r="P48" s="88">
        <v>-17.600000000000001</v>
      </c>
      <c r="Q48" s="88">
        <v>0</v>
      </c>
      <c r="R48" s="88">
        <v>0</v>
      </c>
      <c r="S48" s="116">
        <v>0</v>
      </c>
      <c r="U48" s="115">
        <v>-72.599999999999994</v>
      </c>
      <c r="V48" s="116">
        <v>0</v>
      </c>
      <c r="W48">
        <v>0</v>
      </c>
      <c r="X48">
        <v>-55</v>
      </c>
      <c r="Y48">
        <v>0</v>
      </c>
      <c r="Z48">
        <v>-17.600000000000001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-90</v>
      </c>
      <c r="Q49" s="88">
        <v>0</v>
      </c>
      <c r="R49" s="88">
        <v>0</v>
      </c>
      <c r="S49" s="116">
        <v>0</v>
      </c>
      <c r="U49" s="115">
        <v>-90</v>
      </c>
      <c r="V49" s="116">
        <v>0</v>
      </c>
      <c r="W49">
        <v>0</v>
      </c>
      <c r="X49">
        <v>0</v>
      </c>
      <c r="Y49">
        <v>0</v>
      </c>
      <c r="Z49">
        <v>-90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-5</v>
      </c>
      <c r="P50" s="88">
        <v>-108</v>
      </c>
      <c r="Q50" s="88">
        <v>0</v>
      </c>
      <c r="R50" s="88">
        <v>0</v>
      </c>
      <c r="S50" s="116">
        <v>0</v>
      </c>
      <c r="U50" s="115">
        <v>-113</v>
      </c>
      <c r="V50" s="116">
        <v>0</v>
      </c>
      <c r="W50">
        <v>0</v>
      </c>
      <c r="X50">
        <v>-5</v>
      </c>
      <c r="Y50">
        <v>0</v>
      </c>
      <c r="Z50">
        <v>-108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-45</v>
      </c>
      <c r="P51" s="88">
        <v>0</v>
      </c>
      <c r="Q51" s="88">
        <v>0</v>
      </c>
      <c r="R51" s="88">
        <v>0</v>
      </c>
      <c r="S51" s="116">
        <v>0</v>
      </c>
      <c r="U51" s="115">
        <v>-45</v>
      </c>
      <c r="V51" s="116">
        <v>0</v>
      </c>
      <c r="W51">
        <v>0</v>
      </c>
      <c r="X51">
        <v>-45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-21</v>
      </c>
      <c r="P52" s="88">
        <v>0</v>
      </c>
      <c r="Q52" s="88">
        <v>0</v>
      </c>
      <c r="R52" s="88">
        <v>0</v>
      </c>
      <c r="S52" s="116">
        <v>0</v>
      </c>
      <c r="U52" s="115">
        <v>-21</v>
      </c>
      <c r="V52" s="116">
        <v>0</v>
      </c>
      <c r="W52">
        <v>0</v>
      </c>
      <c r="X52">
        <v>-21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-61</v>
      </c>
      <c r="P53" s="88">
        <v>0</v>
      </c>
      <c r="Q53" s="88">
        <v>0</v>
      </c>
      <c r="R53" s="88">
        <v>0</v>
      </c>
      <c r="S53" s="116">
        <v>0</v>
      </c>
      <c r="U53" s="115">
        <v>-61</v>
      </c>
      <c r="V53" s="116">
        <v>0</v>
      </c>
      <c r="W53">
        <v>0</v>
      </c>
      <c r="X53">
        <v>-61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-91</v>
      </c>
      <c r="P54" s="88">
        <v>-14</v>
      </c>
      <c r="Q54" s="88">
        <v>0</v>
      </c>
      <c r="R54" s="88">
        <v>0</v>
      </c>
      <c r="S54" s="116">
        <v>0</v>
      </c>
      <c r="U54" s="115">
        <v>-105</v>
      </c>
      <c r="V54" s="116">
        <v>0</v>
      </c>
      <c r="W54">
        <v>0</v>
      </c>
      <c r="X54">
        <v>-91</v>
      </c>
      <c r="Y54">
        <v>0</v>
      </c>
      <c r="Z54">
        <v>-14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-121</v>
      </c>
      <c r="P55" s="88">
        <v>-142</v>
      </c>
      <c r="Q55" s="88">
        <v>0</v>
      </c>
      <c r="R55" s="88">
        <v>0</v>
      </c>
      <c r="S55" s="116">
        <v>0</v>
      </c>
      <c r="U55" s="115">
        <v>-263</v>
      </c>
      <c r="V55" s="116">
        <v>0</v>
      </c>
      <c r="W55">
        <v>0</v>
      </c>
      <c r="X55">
        <v>-121</v>
      </c>
      <c r="Y55">
        <v>0</v>
      </c>
      <c r="Z55">
        <v>-142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-136</v>
      </c>
      <c r="P56" s="88">
        <v>-175</v>
      </c>
      <c r="Q56" s="88">
        <v>0</v>
      </c>
      <c r="R56" s="88">
        <v>0</v>
      </c>
      <c r="S56" s="116">
        <v>0</v>
      </c>
      <c r="U56" s="115">
        <v>-311</v>
      </c>
      <c r="V56" s="116">
        <v>0</v>
      </c>
      <c r="W56">
        <v>0</v>
      </c>
      <c r="X56">
        <v>-136</v>
      </c>
      <c r="Y56">
        <v>0</v>
      </c>
      <c r="Z56">
        <v>-175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-146</v>
      </c>
      <c r="P57" s="88">
        <v>-154</v>
      </c>
      <c r="Q57" s="88">
        <v>0</v>
      </c>
      <c r="R57" s="88">
        <v>0</v>
      </c>
      <c r="S57" s="116">
        <v>0</v>
      </c>
      <c r="U57" s="115">
        <v>-300</v>
      </c>
      <c r="V57" s="116">
        <v>0</v>
      </c>
      <c r="W57">
        <v>0</v>
      </c>
      <c r="X57">
        <v>-146</v>
      </c>
      <c r="Y57">
        <v>0</v>
      </c>
      <c r="Z57">
        <v>-154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-151</v>
      </c>
      <c r="P58" s="88">
        <v>-124</v>
      </c>
      <c r="Q58" s="88">
        <v>0</v>
      </c>
      <c r="R58" s="88">
        <v>0</v>
      </c>
      <c r="S58" s="116">
        <v>0</v>
      </c>
      <c r="U58" s="115">
        <v>-275</v>
      </c>
      <c r="V58" s="116">
        <v>0</v>
      </c>
      <c r="W58">
        <v>0</v>
      </c>
      <c r="X58">
        <v>-151</v>
      </c>
      <c r="Y58">
        <v>0</v>
      </c>
      <c r="Z58">
        <v>-124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-151</v>
      </c>
      <c r="P59" s="88">
        <v>-27</v>
      </c>
      <c r="Q59" s="88">
        <v>0</v>
      </c>
      <c r="R59" s="88">
        <v>0</v>
      </c>
      <c r="S59" s="116">
        <v>0</v>
      </c>
      <c r="U59" s="115">
        <v>-178</v>
      </c>
      <c r="V59" s="116">
        <v>0</v>
      </c>
      <c r="W59">
        <v>0</v>
      </c>
      <c r="X59">
        <v>-151</v>
      </c>
      <c r="Y59">
        <v>0</v>
      </c>
      <c r="Z59">
        <v>-27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-156</v>
      </c>
      <c r="P60" s="88">
        <v>-71</v>
      </c>
      <c r="Q60" s="88">
        <v>0</v>
      </c>
      <c r="R60" s="88">
        <v>0</v>
      </c>
      <c r="S60" s="116">
        <v>0</v>
      </c>
      <c r="U60" s="115">
        <v>-227</v>
      </c>
      <c r="V60" s="116">
        <v>0</v>
      </c>
      <c r="W60">
        <v>0</v>
      </c>
      <c r="X60">
        <v>-156</v>
      </c>
      <c r="Y60">
        <v>0</v>
      </c>
      <c r="Z60">
        <v>-71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-146</v>
      </c>
      <c r="P61" s="88">
        <v>-30</v>
      </c>
      <c r="Q61" s="88">
        <v>0</v>
      </c>
      <c r="R61" s="88">
        <v>0</v>
      </c>
      <c r="S61" s="116">
        <v>0</v>
      </c>
      <c r="U61" s="115">
        <v>-176</v>
      </c>
      <c r="V61" s="116">
        <v>0</v>
      </c>
      <c r="W61">
        <v>0</v>
      </c>
      <c r="X61">
        <v>-146</v>
      </c>
      <c r="Y61">
        <v>0</v>
      </c>
      <c r="Z61">
        <v>-30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-136</v>
      </c>
      <c r="P62" s="88">
        <v>-22</v>
      </c>
      <c r="Q62" s="88">
        <v>0</v>
      </c>
      <c r="R62" s="88">
        <v>0</v>
      </c>
      <c r="S62" s="116">
        <v>0</v>
      </c>
      <c r="U62" s="115">
        <v>-158</v>
      </c>
      <c r="V62" s="116">
        <v>0</v>
      </c>
      <c r="W62">
        <v>0</v>
      </c>
      <c r="X62">
        <v>-136</v>
      </c>
      <c r="Y62">
        <v>0</v>
      </c>
      <c r="Z62">
        <v>-22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-136</v>
      </c>
      <c r="P63" s="88">
        <v>0</v>
      </c>
      <c r="Q63" s="88">
        <v>0</v>
      </c>
      <c r="R63" s="88">
        <v>0</v>
      </c>
      <c r="S63" s="116">
        <v>0</v>
      </c>
      <c r="U63" s="115">
        <v>-136</v>
      </c>
      <c r="V63" s="116">
        <v>0</v>
      </c>
      <c r="W63">
        <v>0</v>
      </c>
      <c r="X63">
        <v>-136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-126</v>
      </c>
      <c r="P64" s="88">
        <v>-10</v>
      </c>
      <c r="Q64" s="88">
        <v>0</v>
      </c>
      <c r="R64" s="88">
        <v>0</v>
      </c>
      <c r="S64" s="116">
        <v>0</v>
      </c>
      <c r="U64" s="115">
        <v>-136</v>
      </c>
      <c r="V64" s="116">
        <v>0</v>
      </c>
      <c r="W64">
        <v>0</v>
      </c>
      <c r="X64">
        <v>-126</v>
      </c>
      <c r="Y64">
        <v>0</v>
      </c>
      <c r="Z64">
        <v>-10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-116</v>
      </c>
      <c r="P65" s="88">
        <v>-6</v>
      </c>
      <c r="Q65" s="88">
        <v>0</v>
      </c>
      <c r="R65" s="88">
        <v>0</v>
      </c>
      <c r="S65" s="116">
        <v>0</v>
      </c>
      <c r="U65" s="115">
        <v>-122</v>
      </c>
      <c r="V65" s="116">
        <v>0</v>
      </c>
      <c r="W65">
        <v>0</v>
      </c>
      <c r="X65">
        <v>-116</v>
      </c>
      <c r="Y65">
        <v>0</v>
      </c>
      <c r="Z65">
        <v>-6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-118.2</v>
      </c>
      <c r="P66" s="88">
        <v>-11</v>
      </c>
      <c r="Q66" s="88">
        <v>0</v>
      </c>
      <c r="R66" s="88">
        <v>0</v>
      </c>
      <c r="S66" s="116">
        <v>0</v>
      </c>
      <c r="U66" s="115">
        <v>-129.19999999999999</v>
      </c>
      <c r="V66" s="116">
        <v>0</v>
      </c>
      <c r="W66">
        <v>0</v>
      </c>
      <c r="X66">
        <v>-118.2</v>
      </c>
      <c r="Y66">
        <v>0</v>
      </c>
      <c r="Z66">
        <v>-11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-96</v>
      </c>
      <c r="P67" s="88">
        <v>0</v>
      </c>
      <c r="Q67" s="88">
        <v>0</v>
      </c>
      <c r="R67" s="88">
        <v>0</v>
      </c>
      <c r="S67" s="116">
        <v>0</v>
      </c>
      <c r="U67" s="115">
        <v>-96</v>
      </c>
      <c r="V67" s="116">
        <v>0</v>
      </c>
      <c r="W67">
        <v>0</v>
      </c>
      <c r="X67">
        <v>-96</v>
      </c>
      <c r="Y67">
        <v>0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-145</v>
      </c>
      <c r="P68" s="88">
        <v>-162</v>
      </c>
      <c r="Q68" s="88">
        <v>0</v>
      </c>
      <c r="R68" s="88">
        <v>0</v>
      </c>
      <c r="S68" s="116">
        <v>0</v>
      </c>
      <c r="U68" s="115">
        <v>-307</v>
      </c>
      <c r="V68" s="116">
        <v>0</v>
      </c>
      <c r="W68">
        <v>0</v>
      </c>
      <c r="X68">
        <v>-145</v>
      </c>
      <c r="Y68">
        <v>0</v>
      </c>
      <c r="Z68">
        <v>-162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-125</v>
      </c>
      <c r="P69" s="88">
        <v>-143</v>
      </c>
      <c r="Q69" s="88">
        <v>0</v>
      </c>
      <c r="R69" s="88">
        <v>0</v>
      </c>
      <c r="S69" s="116">
        <v>0</v>
      </c>
      <c r="U69" s="115">
        <v>-268</v>
      </c>
      <c r="V69" s="116">
        <v>0</v>
      </c>
      <c r="W69">
        <v>0</v>
      </c>
      <c r="X69">
        <v>-125</v>
      </c>
      <c r="Y69">
        <v>0</v>
      </c>
      <c r="Z69">
        <v>-143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-95</v>
      </c>
      <c r="P70" s="88">
        <v>-127</v>
      </c>
      <c r="Q70" s="88">
        <v>0</v>
      </c>
      <c r="R70" s="88">
        <v>0</v>
      </c>
      <c r="S70" s="116">
        <v>0</v>
      </c>
      <c r="U70" s="115">
        <v>-222</v>
      </c>
      <c r="V70" s="116">
        <v>0</v>
      </c>
      <c r="W70">
        <v>0</v>
      </c>
      <c r="X70">
        <v>-95</v>
      </c>
      <c r="Y70">
        <v>0</v>
      </c>
      <c r="Z70">
        <v>-127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-70</v>
      </c>
      <c r="P71" s="88">
        <v>-116</v>
      </c>
      <c r="Q71" s="88">
        <v>0</v>
      </c>
      <c r="R71" s="88">
        <v>0</v>
      </c>
      <c r="S71" s="116">
        <v>0</v>
      </c>
      <c r="U71" s="115">
        <v>-186</v>
      </c>
      <c r="V71" s="116">
        <v>0</v>
      </c>
      <c r="W71">
        <v>0</v>
      </c>
      <c r="X71">
        <v>-70</v>
      </c>
      <c r="Y71">
        <v>0</v>
      </c>
      <c r="Z71">
        <v>-116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-45</v>
      </c>
      <c r="P72" s="88">
        <v>-101</v>
      </c>
      <c r="Q72" s="88">
        <v>0</v>
      </c>
      <c r="R72" s="88">
        <v>0</v>
      </c>
      <c r="S72" s="116">
        <v>0</v>
      </c>
      <c r="U72" s="115">
        <v>-146</v>
      </c>
      <c r="V72" s="116">
        <v>0</v>
      </c>
      <c r="W72">
        <v>0</v>
      </c>
      <c r="X72">
        <v>-45</v>
      </c>
      <c r="Y72">
        <v>0</v>
      </c>
      <c r="Z72">
        <v>-101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-20</v>
      </c>
      <c r="P73" s="88">
        <v>-98</v>
      </c>
      <c r="Q73" s="88">
        <v>0</v>
      </c>
      <c r="R73" s="88">
        <v>0</v>
      </c>
      <c r="S73" s="116">
        <v>0</v>
      </c>
      <c r="U73" s="115">
        <v>-118</v>
      </c>
      <c r="V73" s="116">
        <v>0</v>
      </c>
      <c r="W73">
        <v>0</v>
      </c>
      <c r="X73">
        <v>-20</v>
      </c>
      <c r="Y73">
        <v>0</v>
      </c>
      <c r="Z73">
        <v>-98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-10</v>
      </c>
      <c r="P74" s="88">
        <v>-103</v>
      </c>
      <c r="Q74" s="88">
        <v>0</v>
      </c>
      <c r="R74" s="88">
        <v>0</v>
      </c>
      <c r="S74" s="116">
        <v>0</v>
      </c>
      <c r="U74" s="115">
        <v>-113</v>
      </c>
      <c r="V74" s="116">
        <v>0</v>
      </c>
      <c r="W74">
        <v>0</v>
      </c>
      <c r="X74">
        <v>-10</v>
      </c>
      <c r="Y74">
        <v>0</v>
      </c>
      <c r="Z74">
        <v>-103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-55</v>
      </c>
      <c r="P75" s="88">
        <v>-97</v>
      </c>
      <c r="Q75" s="88">
        <v>0</v>
      </c>
      <c r="R75" s="88">
        <v>0</v>
      </c>
      <c r="S75" s="116">
        <v>0</v>
      </c>
      <c r="U75" s="115">
        <v>-152</v>
      </c>
      <c r="V75" s="116">
        <v>0</v>
      </c>
      <c r="W75">
        <v>0</v>
      </c>
      <c r="X75">
        <v>-55</v>
      </c>
      <c r="Y75">
        <v>0</v>
      </c>
      <c r="Z75">
        <v>-97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-60</v>
      </c>
      <c r="P76" s="88">
        <v>-98</v>
      </c>
      <c r="Q76" s="88">
        <v>0</v>
      </c>
      <c r="R76" s="88">
        <v>0</v>
      </c>
      <c r="S76" s="116">
        <v>0</v>
      </c>
      <c r="U76" s="115">
        <v>-158</v>
      </c>
      <c r="V76" s="116">
        <v>0</v>
      </c>
      <c r="W76">
        <v>0</v>
      </c>
      <c r="X76">
        <v>-60</v>
      </c>
      <c r="Y76">
        <v>0</v>
      </c>
      <c r="Z76">
        <v>-98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-75</v>
      </c>
      <c r="P77" s="88">
        <v>-110</v>
      </c>
      <c r="Q77" s="88">
        <v>0</v>
      </c>
      <c r="R77" s="88">
        <v>0</v>
      </c>
      <c r="S77" s="116">
        <v>0</v>
      </c>
      <c r="U77" s="115">
        <v>-185</v>
      </c>
      <c r="V77" s="116">
        <v>0</v>
      </c>
      <c r="W77">
        <v>0</v>
      </c>
      <c r="X77">
        <v>-75</v>
      </c>
      <c r="Y77">
        <v>0</v>
      </c>
      <c r="Z77">
        <v>-110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-75</v>
      </c>
      <c r="P78" s="88">
        <v>-121</v>
      </c>
      <c r="Q78" s="88">
        <v>0</v>
      </c>
      <c r="R78" s="88">
        <v>0</v>
      </c>
      <c r="S78" s="116">
        <v>0</v>
      </c>
      <c r="U78" s="115">
        <v>-196</v>
      </c>
      <c r="V78" s="116">
        <v>0</v>
      </c>
      <c r="W78">
        <v>0</v>
      </c>
      <c r="X78">
        <v>-75</v>
      </c>
      <c r="Y78">
        <v>0</v>
      </c>
      <c r="Z78">
        <v>-121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-70</v>
      </c>
      <c r="P79" s="88">
        <v>-130</v>
      </c>
      <c r="Q79" s="88">
        <v>0</v>
      </c>
      <c r="R79" s="88">
        <v>0</v>
      </c>
      <c r="S79" s="116">
        <v>0</v>
      </c>
      <c r="U79" s="115">
        <v>-200</v>
      </c>
      <c r="V79" s="116">
        <v>0</v>
      </c>
      <c r="W79">
        <v>0</v>
      </c>
      <c r="X79">
        <v>-70</v>
      </c>
      <c r="Y79">
        <v>0</v>
      </c>
      <c r="Z79">
        <v>-130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-65</v>
      </c>
      <c r="P80" s="88">
        <v>-123</v>
      </c>
      <c r="Q80" s="88">
        <v>0</v>
      </c>
      <c r="R80" s="88">
        <v>0</v>
      </c>
      <c r="S80" s="116">
        <v>0</v>
      </c>
      <c r="U80" s="115">
        <v>-188</v>
      </c>
      <c r="V80" s="116">
        <v>0</v>
      </c>
      <c r="W80">
        <v>0</v>
      </c>
      <c r="X80">
        <v>-65</v>
      </c>
      <c r="Y80">
        <v>0</v>
      </c>
      <c r="Z80">
        <v>-123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-65</v>
      </c>
      <c r="P81" s="88">
        <v>0</v>
      </c>
      <c r="Q81" s="88">
        <v>0</v>
      </c>
      <c r="R81" s="88">
        <v>0</v>
      </c>
      <c r="S81" s="116">
        <v>0</v>
      </c>
      <c r="U81" s="115">
        <v>-65</v>
      </c>
      <c r="V81" s="116">
        <v>0</v>
      </c>
      <c r="W81">
        <v>0</v>
      </c>
      <c r="X81">
        <v>-65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-70</v>
      </c>
      <c r="P82" s="88">
        <v>0</v>
      </c>
      <c r="Q82" s="88">
        <v>0</v>
      </c>
      <c r="R82" s="88">
        <v>0</v>
      </c>
      <c r="S82" s="116">
        <v>0</v>
      </c>
      <c r="U82" s="115">
        <v>-70</v>
      </c>
      <c r="V82" s="116">
        <v>0</v>
      </c>
      <c r="W82">
        <v>0</v>
      </c>
      <c r="X82">
        <v>-70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8.27</v>
      </c>
      <c r="N83" s="115">
        <v>0</v>
      </c>
      <c r="O83" s="88">
        <v>-66</v>
      </c>
      <c r="P83" s="88">
        <v>0</v>
      </c>
      <c r="Q83" s="88">
        <v>0</v>
      </c>
      <c r="R83" s="88">
        <v>0</v>
      </c>
      <c r="S83" s="116">
        <v>0</v>
      </c>
      <c r="U83" s="115">
        <v>-66</v>
      </c>
      <c r="V83" s="116">
        <v>8.27</v>
      </c>
      <c r="W83">
        <v>0</v>
      </c>
      <c r="X83">
        <v>-66</v>
      </c>
      <c r="Y83">
        <v>8.27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9.23</v>
      </c>
      <c r="N84" s="115">
        <v>0</v>
      </c>
      <c r="O84" s="88">
        <v>-66</v>
      </c>
      <c r="P84" s="88">
        <v>-7</v>
      </c>
      <c r="Q84" s="88">
        <v>0</v>
      </c>
      <c r="R84" s="88">
        <v>0</v>
      </c>
      <c r="S84" s="116">
        <v>0</v>
      </c>
      <c r="U84" s="115">
        <v>-73</v>
      </c>
      <c r="V84" s="116">
        <v>9.23</v>
      </c>
      <c r="W84">
        <v>0</v>
      </c>
      <c r="X84">
        <v>-66</v>
      </c>
      <c r="Y84">
        <v>9.23</v>
      </c>
      <c r="Z84">
        <v>-7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9.0399999999999991</v>
      </c>
      <c r="N85" s="115">
        <v>0</v>
      </c>
      <c r="O85" s="88">
        <v>-76</v>
      </c>
      <c r="P85" s="88">
        <v>-60</v>
      </c>
      <c r="Q85" s="88">
        <v>0</v>
      </c>
      <c r="R85" s="88">
        <v>0</v>
      </c>
      <c r="S85" s="116">
        <v>0</v>
      </c>
      <c r="U85" s="115">
        <v>-136</v>
      </c>
      <c r="V85" s="116">
        <v>9.0399999999999991</v>
      </c>
      <c r="W85">
        <v>0</v>
      </c>
      <c r="X85">
        <v>-76</v>
      </c>
      <c r="Y85">
        <v>9.0399999999999991</v>
      </c>
      <c r="Z85">
        <v>-60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-81</v>
      </c>
      <c r="P86" s="88">
        <v>-98</v>
      </c>
      <c r="Q86" s="88">
        <v>0</v>
      </c>
      <c r="R86" s="88">
        <v>0</v>
      </c>
      <c r="S86" s="116">
        <v>0</v>
      </c>
      <c r="U86" s="115">
        <v>-179</v>
      </c>
      <c r="V86" s="116">
        <v>0</v>
      </c>
      <c r="W86">
        <v>0</v>
      </c>
      <c r="X86">
        <v>-81</v>
      </c>
      <c r="Y86">
        <v>0</v>
      </c>
      <c r="Z86">
        <v>-98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5.96</v>
      </c>
      <c r="N87" s="115">
        <v>0</v>
      </c>
      <c r="O87" s="88">
        <v>0</v>
      </c>
      <c r="P87" s="88">
        <v>-22</v>
      </c>
      <c r="Q87" s="88">
        <v>0</v>
      </c>
      <c r="R87" s="88">
        <v>0</v>
      </c>
      <c r="S87" s="116">
        <v>0</v>
      </c>
      <c r="U87" s="115">
        <v>-22</v>
      </c>
      <c r="V87" s="116">
        <v>5.96</v>
      </c>
      <c r="W87">
        <v>0</v>
      </c>
      <c r="X87">
        <v>0</v>
      </c>
      <c r="Y87">
        <v>5.96</v>
      </c>
      <c r="Z87">
        <v>-22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8.66</v>
      </c>
      <c r="N88" s="115">
        <v>0</v>
      </c>
      <c r="O88" s="88">
        <v>-10</v>
      </c>
      <c r="P88" s="88">
        <v>-30</v>
      </c>
      <c r="Q88" s="88">
        <v>0</v>
      </c>
      <c r="R88" s="88">
        <v>0</v>
      </c>
      <c r="S88" s="116">
        <v>0</v>
      </c>
      <c r="U88" s="115">
        <v>-40</v>
      </c>
      <c r="V88" s="116">
        <v>8.66</v>
      </c>
      <c r="W88">
        <v>0</v>
      </c>
      <c r="X88">
        <v>-10</v>
      </c>
      <c r="Y88">
        <v>8.66</v>
      </c>
      <c r="Z88">
        <v>-30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9.6199999999999992</v>
      </c>
      <c r="N89" s="115">
        <v>0</v>
      </c>
      <c r="O89" s="88">
        <v>-15</v>
      </c>
      <c r="P89" s="88">
        <v>-32</v>
      </c>
      <c r="Q89" s="88">
        <v>0</v>
      </c>
      <c r="R89" s="88">
        <v>0</v>
      </c>
      <c r="S89" s="116">
        <v>0</v>
      </c>
      <c r="U89" s="115">
        <v>-47</v>
      </c>
      <c r="V89" s="116">
        <v>9.6199999999999992</v>
      </c>
      <c r="W89">
        <v>0</v>
      </c>
      <c r="X89">
        <v>-15</v>
      </c>
      <c r="Y89">
        <v>9.6199999999999992</v>
      </c>
      <c r="Z89">
        <v>-32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5.67</v>
      </c>
      <c r="N90" s="115">
        <v>0</v>
      </c>
      <c r="O90" s="88">
        <v>-30</v>
      </c>
      <c r="P90" s="88">
        <v>-41</v>
      </c>
      <c r="Q90" s="88">
        <v>0</v>
      </c>
      <c r="R90" s="88">
        <v>0</v>
      </c>
      <c r="S90" s="116">
        <v>0</v>
      </c>
      <c r="U90" s="115">
        <v>-71</v>
      </c>
      <c r="V90" s="116">
        <v>5.67</v>
      </c>
      <c r="W90">
        <v>0</v>
      </c>
      <c r="X90">
        <v>-30</v>
      </c>
      <c r="Y90">
        <v>5.67</v>
      </c>
      <c r="Z90">
        <v>-41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5.48</v>
      </c>
      <c r="N91" s="115">
        <v>0</v>
      </c>
      <c r="O91" s="88">
        <v>0</v>
      </c>
      <c r="P91" s="88">
        <v>-54</v>
      </c>
      <c r="Q91" s="88">
        <v>0</v>
      </c>
      <c r="R91" s="88">
        <v>0</v>
      </c>
      <c r="S91" s="116">
        <v>0</v>
      </c>
      <c r="U91" s="115">
        <v>-54</v>
      </c>
      <c r="V91" s="116">
        <v>5.48</v>
      </c>
      <c r="W91">
        <v>0</v>
      </c>
      <c r="X91">
        <v>0</v>
      </c>
      <c r="Y91">
        <v>5.48</v>
      </c>
      <c r="Z91">
        <v>-54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6.16</v>
      </c>
      <c r="N92" s="115">
        <v>0</v>
      </c>
      <c r="O92" s="88">
        <v>-15</v>
      </c>
      <c r="P92" s="88">
        <v>-74</v>
      </c>
      <c r="Q92" s="88">
        <v>0</v>
      </c>
      <c r="R92" s="88">
        <v>0</v>
      </c>
      <c r="S92" s="116">
        <v>0</v>
      </c>
      <c r="U92" s="115">
        <v>-89</v>
      </c>
      <c r="V92" s="116">
        <v>6.16</v>
      </c>
      <c r="W92">
        <v>0</v>
      </c>
      <c r="X92">
        <v>-15</v>
      </c>
      <c r="Y92">
        <v>6.16</v>
      </c>
      <c r="Z92">
        <v>-74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-30</v>
      </c>
      <c r="P93" s="88">
        <v>-5.4</v>
      </c>
      <c r="Q93" s="88">
        <v>0</v>
      </c>
      <c r="R93" s="88">
        <v>0</v>
      </c>
      <c r="S93" s="116">
        <v>0</v>
      </c>
      <c r="U93" s="115">
        <v>-35.4</v>
      </c>
      <c r="V93" s="116">
        <v>0</v>
      </c>
      <c r="W93">
        <v>0</v>
      </c>
      <c r="X93">
        <v>-30</v>
      </c>
      <c r="Y93">
        <v>0</v>
      </c>
      <c r="Z93">
        <v>-5.4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5.29</v>
      </c>
      <c r="N94" s="115">
        <v>0</v>
      </c>
      <c r="O94" s="88">
        <v>-50</v>
      </c>
      <c r="P94" s="88">
        <v>0</v>
      </c>
      <c r="Q94" s="88">
        <v>0</v>
      </c>
      <c r="R94" s="88">
        <v>0</v>
      </c>
      <c r="S94" s="116">
        <v>0</v>
      </c>
      <c r="U94" s="115">
        <v>-50</v>
      </c>
      <c r="V94" s="116">
        <v>5.29</v>
      </c>
      <c r="W94">
        <v>0</v>
      </c>
      <c r="X94">
        <v>-50</v>
      </c>
      <c r="Y94">
        <v>5.29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5.87</v>
      </c>
      <c r="N95" s="115">
        <v>0</v>
      </c>
      <c r="O95" s="88">
        <v>-60</v>
      </c>
      <c r="P95" s="88">
        <v>-7</v>
      </c>
      <c r="Q95" s="88">
        <v>0</v>
      </c>
      <c r="R95" s="88">
        <v>0</v>
      </c>
      <c r="S95" s="116">
        <v>0</v>
      </c>
      <c r="U95" s="115">
        <v>-67</v>
      </c>
      <c r="V95" s="116">
        <v>5.87</v>
      </c>
      <c r="W95">
        <v>0</v>
      </c>
      <c r="X95">
        <v>-60</v>
      </c>
      <c r="Y95">
        <v>5.87</v>
      </c>
      <c r="Z95">
        <v>-7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4.8099999999999996</v>
      </c>
      <c r="N96" s="115">
        <v>0</v>
      </c>
      <c r="O96" s="88">
        <v>-70</v>
      </c>
      <c r="P96" s="88">
        <v>-25</v>
      </c>
      <c r="Q96" s="88">
        <v>0</v>
      </c>
      <c r="R96" s="88">
        <v>0</v>
      </c>
      <c r="S96" s="116">
        <v>0</v>
      </c>
      <c r="U96" s="115">
        <v>-95</v>
      </c>
      <c r="V96" s="116">
        <v>4.8099999999999996</v>
      </c>
      <c r="W96">
        <v>0</v>
      </c>
      <c r="X96">
        <v>-70</v>
      </c>
      <c r="Y96">
        <v>4.8099999999999996</v>
      </c>
      <c r="Z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3.94</v>
      </c>
      <c r="N97" s="115">
        <v>0</v>
      </c>
      <c r="O97" s="88">
        <v>-90</v>
      </c>
      <c r="P97" s="88">
        <v>-41</v>
      </c>
      <c r="Q97" s="88">
        <v>0</v>
      </c>
      <c r="R97" s="88">
        <v>0</v>
      </c>
      <c r="S97" s="116">
        <v>0</v>
      </c>
      <c r="U97" s="115">
        <v>-131</v>
      </c>
      <c r="V97" s="116">
        <v>3.94</v>
      </c>
      <c r="W97">
        <v>0</v>
      </c>
      <c r="X97">
        <v>-90</v>
      </c>
      <c r="Y97">
        <v>3.94</v>
      </c>
      <c r="Z97">
        <v>-41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-105</v>
      </c>
      <c r="P98" s="88">
        <v>-53</v>
      </c>
      <c r="Q98" s="88">
        <v>0</v>
      </c>
      <c r="R98" s="88">
        <v>0</v>
      </c>
      <c r="S98" s="116">
        <v>0</v>
      </c>
      <c r="U98" s="115">
        <v>-158</v>
      </c>
      <c r="V98" s="116">
        <v>0</v>
      </c>
      <c r="W98">
        <v>0</v>
      </c>
      <c r="X98">
        <v>-105</v>
      </c>
      <c r="Y98">
        <v>0</v>
      </c>
      <c r="Z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3.7269999999999998E-2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7.2067500000000007E-2</v>
      </c>
      <c r="N99" s="110">
        <f t="shared" si="1"/>
        <v>-0.26624999999999999</v>
      </c>
      <c r="O99" s="111">
        <f t="shared" si="1"/>
        <v>-1.9983</v>
      </c>
      <c r="P99" s="111">
        <f t="shared" si="1"/>
        <v>-2.20425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-4.4688000000000008</v>
      </c>
      <c r="V99" s="112">
        <f t="shared" si="1"/>
        <v>0.10933750000000003</v>
      </c>
      <c r="W99">
        <f t="shared" si="1"/>
        <v>-0.22897999999999999</v>
      </c>
      <c r="X99">
        <f t="shared" si="1"/>
        <v>-1.9983</v>
      </c>
      <c r="Y99">
        <f t="shared" si="1"/>
        <v>7.2067500000000007E-2</v>
      </c>
      <c r="Z99">
        <f t="shared" si="1"/>
        <v>-2.20425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515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516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530</v>
      </c>
      <c r="BE1" t="s">
        <v>532</v>
      </c>
      <c r="BF1" t="s">
        <v>533</v>
      </c>
      <c r="BG1" t="s">
        <v>533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44908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517</v>
      </c>
      <c r="AM2" t="s">
        <v>518</v>
      </c>
      <c r="AN2" t="s">
        <v>518</v>
      </c>
      <c r="AO2" t="s">
        <v>519</v>
      </c>
      <c r="AP2" t="s">
        <v>520</v>
      </c>
      <c r="AQ2" t="s">
        <v>518</v>
      </c>
      <c r="AR2" t="s">
        <v>518</v>
      </c>
      <c r="AS2" t="s">
        <v>521</v>
      </c>
      <c r="AT2" t="s">
        <v>522</v>
      </c>
      <c r="AU2" t="s">
        <v>523</v>
      </c>
      <c r="AV2" t="s">
        <v>524</v>
      </c>
      <c r="AW2" t="s">
        <v>524</v>
      </c>
      <c r="AX2" t="s">
        <v>524</v>
      </c>
      <c r="AY2" t="s">
        <v>525</v>
      </c>
      <c r="AZ2" t="s">
        <v>526</v>
      </c>
      <c r="BA2" t="s">
        <v>527</v>
      </c>
      <c r="BB2" t="s">
        <v>528</v>
      </c>
      <c r="BC2" t="s">
        <v>529</v>
      </c>
      <c r="BD2" t="s">
        <v>531</v>
      </c>
      <c r="BE2" t="s">
        <v>405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3.9299999999999997</v>
      </c>
      <c r="K3" s="95">
        <v>0</v>
      </c>
      <c r="L3" s="95">
        <v>6.7299999999999995</v>
      </c>
      <c r="M3" s="114">
        <v>0</v>
      </c>
      <c r="N3" s="113">
        <v>39.090000000000003</v>
      </c>
      <c r="O3" s="95">
        <v>251.1</v>
      </c>
      <c r="P3" s="95">
        <v>0</v>
      </c>
      <c r="Q3" s="95">
        <v>0</v>
      </c>
      <c r="R3" s="95">
        <v>0</v>
      </c>
      <c r="S3" s="114">
        <v>0</v>
      </c>
      <c r="T3" t="s">
        <v>534</v>
      </c>
      <c r="W3">
        <v>2.89</v>
      </c>
      <c r="X3">
        <v>3.4</v>
      </c>
      <c r="Y3">
        <v>0</v>
      </c>
      <c r="Z3">
        <v>4.8099999999999996</v>
      </c>
      <c r="AA3">
        <v>1.92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39.090000000000003</v>
      </c>
      <c r="AN3">
        <v>0</v>
      </c>
      <c r="AO3">
        <v>5</v>
      </c>
      <c r="AP3">
        <v>5</v>
      </c>
      <c r="AQ3">
        <v>13.1</v>
      </c>
      <c r="AR3">
        <v>0</v>
      </c>
      <c r="AS3">
        <v>4</v>
      </c>
      <c r="AT3">
        <v>4</v>
      </c>
      <c r="AU3">
        <v>20</v>
      </c>
      <c r="AV3">
        <v>30</v>
      </c>
      <c r="AW3">
        <v>30</v>
      </c>
      <c r="AX3">
        <v>60</v>
      </c>
      <c r="AY3">
        <v>6</v>
      </c>
      <c r="AZ3">
        <v>8</v>
      </c>
      <c r="BA3">
        <v>7</v>
      </c>
      <c r="BB3">
        <v>9</v>
      </c>
      <c r="BC3">
        <v>50</v>
      </c>
      <c r="BD3">
        <v>5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3.9299999999999997</v>
      </c>
      <c r="K4" s="88">
        <v>0</v>
      </c>
      <c r="L4" s="88">
        <v>6.7299999999999995</v>
      </c>
      <c r="M4" s="116">
        <v>0</v>
      </c>
      <c r="N4" s="115">
        <v>39.090000000000003</v>
      </c>
      <c r="O4" s="88">
        <v>251.1</v>
      </c>
      <c r="P4" s="88">
        <v>0</v>
      </c>
      <c r="Q4" s="88">
        <v>0</v>
      </c>
      <c r="R4" s="88">
        <v>0</v>
      </c>
      <c r="S4" s="116">
        <v>0</v>
      </c>
      <c r="T4" t="s">
        <v>534</v>
      </c>
      <c r="W4">
        <v>2.89</v>
      </c>
      <c r="X4">
        <v>3.4</v>
      </c>
      <c r="Y4">
        <v>0</v>
      </c>
      <c r="Z4">
        <v>4.8099999999999996</v>
      </c>
      <c r="AA4">
        <v>1.92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39.090000000000003</v>
      </c>
      <c r="AN4">
        <v>0</v>
      </c>
      <c r="AO4">
        <v>5</v>
      </c>
      <c r="AP4">
        <v>5</v>
      </c>
      <c r="AQ4">
        <v>13.1</v>
      </c>
      <c r="AR4">
        <v>0</v>
      </c>
      <c r="AS4">
        <v>4</v>
      </c>
      <c r="AT4">
        <v>4</v>
      </c>
      <c r="AU4">
        <v>20</v>
      </c>
      <c r="AV4">
        <v>30</v>
      </c>
      <c r="AW4">
        <v>30</v>
      </c>
      <c r="AX4">
        <v>60</v>
      </c>
      <c r="AY4">
        <v>6</v>
      </c>
      <c r="AZ4">
        <v>8</v>
      </c>
      <c r="BA4">
        <v>7</v>
      </c>
      <c r="BB4">
        <v>9</v>
      </c>
      <c r="BC4">
        <v>50</v>
      </c>
      <c r="BD4">
        <v>5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3.9299999999999997</v>
      </c>
      <c r="K5" s="88">
        <v>0</v>
      </c>
      <c r="L5" s="88">
        <v>6.7299999999999995</v>
      </c>
      <c r="M5" s="116">
        <v>0</v>
      </c>
      <c r="N5" s="115">
        <v>39.090000000000003</v>
      </c>
      <c r="O5" s="88">
        <v>251.1</v>
      </c>
      <c r="P5" s="88">
        <v>0</v>
      </c>
      <c r="Q5" s="88">
        <v>0</v>
      </c>
      <c r="R5" s="88">
        <v>0</v>
      </c>
      <c r="S5" s="116">
        <v>0</v>
      </c>
      <c r="T5" t="s">
        <v>534</v>
      </c>
      <c r="W5">
        <v>2.89</v>
      </c>
      <c r="X5">
        <v>3.4</v>
      </c>
      <c r="Y5">
        <v>0</v>
      </c>
      <c r="Z5">
        <v>4.8099999999999996</v>
      </c>
      <c r="AA5">
        <v>1.92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39.090000000000003</v>
      </c>
      <c r="AN5">
        <v>0</v>
      </c>
      <c r="AO5">
        <v>5</v>
      </c>
      <c r="AP5">
        <v>5</v>
      </c>
      <c r="AQ5">
        <v>13.1</v>
      </c>
      <c r="AR5">
        <v>0</v>
      </c>
      <c r="AS5">
        <v>4</v>
      </c>
      <c r="AT5">
        <v>4</v>
      </c>
      <c r="AU5">
        <v>20</v>
      </c>
      <c r="AV5">
        <v>30</v>
      </c>
      <c r="AW5">
        <v>30</v>
      </c>
      <c r="AX5">
        <v>60</v>
      </c>
      <c r="AY5">
        <v>6</v>
      </c>
      <c r="AZ5">
        <v>8</v>
      </c>
      <c r="BA5">
        <v>7</v>
      </c>
      <c r="BB5">
        <v>9</v>
      </c>
      <c r="BC5">
        <v>50</v>
      </c>
      <c r="BD5">
        <v>5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3.9299999999999997</v>
      </c>
      <c r="K6" s="88">
        <v>0</v>
      </c>
      <c r="L6" s="88">
        <v>6.7299999999999995</v>
      </c>
      <c r="M6" s="116">
        <v>0</v>
      </c>
      <c r="N6" s="115">
        <v>39.090000000000003</v>
      </c>
      <c r="O6" s="88">
        <v>251.1</v>
      </c>
      <c r="P6" s="88">
        <v>0</v>
      </c>
      <c r="Q6" s="88">
        <v>0</v>
      </c>
      <c r="R6" s="88">
        <v>0</v>
      </c>
      <c r="S6" s="116">
        <v>0</v>
      </c>
      <c r="T6" t="s">
        <v>534</v>
      </c>
      <c r="W6">
        <v>2.89</v>
      </c>
      <c r="X6">
        <v>3.4</v>
      </c>
      <c r="Y6">
        <v>0</v>
      </c>
      <c r="Z6">
        <v>4.8099999999999996</v>
      </c>
      <c r="AA6">
        <v>1.92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39.090000000000003</v>
      </c>
      <c r="AN6">
        <v>0</v>
      </c>
      <c r="AO6">
        <v>5</v>
      </c>
      <c r="AP6">
        <v>5</v>
      </c>
      <c r="AQ6">
        <v>13.1</v>
      </c>
      <c r="AR6">
        <v>0</v>
      </c>
      <c r="AS6">
        <v>4</v>
      </c>
      <c r="AT6">
        <v>4</v>
      </c>
      <c r="AU6">
        <v>20</v>
      </c>
      <c r="AV6">
        <v>30</v>
      </c>
      <c r="AW6">
        <v>30</v>
      </c>
      <c r="AX6">
        <v>60</v>
      </c>
      <c r="AY6">
        <v>6</v>
      </c>
      <c r="AZ6">
        <v>8</v>
      </c>
      <c r="BA6">
        <v>7</v>
      </c>
      <c r="BB6">
        <v>9</v>
      </c>
      <c r="BC6">
        <v>50</v>
      </c>
      <c r="BD6">
        <v>5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3.9299999999999997</v>
      </c>
      <c r="K7" s="88">
        <v>0</v>
      </c>
      <c r="L7" s="88">
        <v>6.7299999999999995</v>
      </c>
      <c r="M7" s="116">
        <v>0</v>
      </c>
      <c r="N7" s="115">
        <v>39.090000000000003</v>
      </c>
      <c r="O7" s="88">
        <v>251.1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3.4</v>
      </c>
      <c r="Y7">
        <v>0</v>
      </c>
      <c r="Z7">
        <v>4.8099999999999996</v>
      </c>
      <c r="AA7">
        <v>1.92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39.090000000000003</v>
      </c>
      <c r="AN7">
        <v>0</v>
      </c>
      <c r="AO7">
        <v>5</v>
      </c>
      <c r="AP7">
        <v>5</v>
      </c>
      <c r="AQ7">
        <v>13.1</v>
      </c>
      <c r="AR7">
        <v>0</v>
      </c>
      <c r="AS7">
        <v>4</v>
      </c>
      <c r="AT7">
        <v>4</v>
      </c>
      <c r="AU7">
        <v>20</v>
      </c>
      <c r="AV7">
        <v>30</v>
      </c>
      <c r="AW7">
        <v>30</v>
      </c>
      <c r="AX7">
        <v>60</v>
      </c>
      <c r="AY7">
        <v>6</v>
      </c>
      <c r="AZ7">
        <v>8</v>
      </c>
      <c r="BA7">
        <v>7</v>
      </c>
      <c r="BB7">
        <v>9</v>
      </c>
      <c r="BC7">
        <v>50</v>
      </c>
      <c r="BD7">
        <v>5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3.9299999999999997</v>
      </c>
      <c r="K8" s="88">
        <v>0</v>
      </c>
      <c r="L8" s="88">
        <v>6.7299999999999995</v>
      </c>
      <c r="M8" s="116">
        <v>0</v>
      </c>
      <c r="N8" s="115">
        <v>39.090000000000003</v>
      </c>
      <c r="O8" s="88">
        <v>251.1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3.4</v>
      </c>
      <c r="Y8">
        <v>0</v>
      </c>
      <c r="Z8">
        <v>4.8099999999999996</v>
      </c>
      <c r="AA8">
        <v>1.92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39.090000000000003</v>
      </c>
      <c r="AN8">
        <v>0</v>
      </c>
      <c r="AO8">
        <v>5</v>
      </c>
      <c r="AP8">
        <v>5</v>
      </c>
      <c r="AQ8">
        <v>13.1</v>
      </c>
      <c r="AR8">
        <v>0</v>
      </c>
      <c r="AS8">
        <v>4</v>
      </c>
      <c r="AT8">
        <v>4</v>
      </c>
      <c r="AU8">
        <v>20</v>
      </c>
      <c r="AV8">
        <v>30</v>
      </c>
      <c r="AW8">
        <v>30</v>
      </c>
      <c r="AX8">
        <v>60</v>
      </c>
      <c r="AY8">
        <v>6</v>
      </c>
      <c r="AZ8">
        <v>8</v>
      </c>
      <c r="BA8">
        <v>7</v>
      </c>
      <c r="BB8">
        <v>9</v>
      </c>
      <c r="BC8">
        <v>50</v>
      </c>
      <c r="BD8">
        <v>5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3.9299999999999997</v>
      </c>
      <c r="K9" s="88">
        <v>0</v>
      </c>
      <c r="L9" s="88">
        <v>6.7299999999999995</v>
      </c>
      <c r="M9" s="116">
        <v>0</v>
      </c>
      <c r="N9" s="115">
        <v>39.090000000000003</v>
      </c>
      <c r="O9" s="88">
        <v>251.1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3.4</v>
      </c>
      <c r="Y9">
        <v>0</v>
      </c>
      <c r="Z9">
        <v>4.8099999999999996</v>
      </c>
      <c r="AA9">
        <v>1.92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39.090000000000003</v>
      </c>
      <c r="AN9">
        <v>0</v>
      </c>
      <c r="AO9">
        <v>5</v>
      </c>
      <c r="AP9">
        <v>5</v>
      </c>
      <c r="AQ9">
        <v>13.1</v>
      </c>
      <c r="AR9">
        <v>0</v>
      </c>
      <c r="AS9">
        <v>4</v>
      </c>
      <c r="AT9">
        <v>4</v>
      </c>
      <c r="AU9">
        <v>20</v>
      </c>
      <c r="AV9">
        <v>30</v>
      </c>
      <c r="AW9">
        <v>30</v>
      </c>
      <c r="AX9">
        <v>60</v>
      </c>
      <c r="AY9">
        <v>6</v>
      </c>
      <c r="AZ9">
        <v>8</v>
      </c>
      <c r="BA9">
        <v>7</v>
      </c>
      <c r="BB9">
        <v>9</v>
      </c>
      <c r="BC9">
        <v>50</v>
      </c>
      <c r="BD9">
        <v>5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3.9299999999999997</v>
      </c>
      <c r="K10" s="88">
        <v>0</v>
      </c>
      <c r="L10" s="88">
        <v>6.7299999999999995</v>
      </c>
      <c r="M10" s="116">
        <v>0</v>
      </c>
      <c r="N10" s="115">
        <v>39.090000000000003</v>
      </c>
      <c r="O10" s="88">
        <v>251.1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3.4</v>
      </c>
      <c r="Y10">
        <v>0</v>
      </c>
      <c r="Z10">
        <v>4.8099999999999996</v>
      </c>
      <c r="AA10">
        <v>1.92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39.090000000000003</v>
      </c>
      <c r="AN10">
        <v>0</v>
      </c>
      <c r="AO10">
        <v>5</v>
      </c>
      <c r="AP10">
        <v>5</v>
      </c>
      <c r="AQ10">
        <v>13.1</v>
      </c>
      <c r="AR10">
        <v>0</v>
      </c>
      <c r="AS10">
        <v>4</v>
      </c>
      <c r="AT10">
        <v>4</v>
      </c>
      <c r="AU10">
        <v>20</v>
      </c>
      <c r="AV10">
        <v>30</v>
      </c>
      <c r="AW10">
        <v>30</v>
      </c>
      <c r="AX10">
        <v>60</v>
      </c>
      <c r="AY10">
        <v>6</v>
      </c>
      <c r="AZ10">
        <v>8</v>
      </c>
      <c r="BA10">
        <v>7</v>
      </c>
      <c r="BB10">
        <v>9</v>
      </c>
      <c r="BC10">
        <v>50</v>
      </c>
      <c r="BD10">
        <v>5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3.9299999999999997</v>
      </c>
      <c r="K11" s="88">
        <v>0</v>
      </c>
      <c r="L11" s="88">
        <v>6.7299999999999995</v>
      </c>
      <c r="M11" s="116">
        <v>0</v>
      </c>
      <c r="N11" s="115">
        <v>39.090000000000003</v>
      </c>
      <c r="O11" s="88">
        <v>251.1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3.4</v>
      </c>
      <c r="Y11">
        <v>0</v>
      </c>
      <c r="Z11">
        <v>4.8099999999999996</v>
      </c>
      <c r="AA11">
        <v>1.92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39.090000000000003</v>
      </c>
      <c r="AN11">
        <v>0</v>
      </c>
      <c r="AO11">
        <v>5</v>
      </c>
      <c r="AP11">
        <v>5</v>
      </c>
      <c r="AQ11">
        <v>13.1</v>
      </c>
      <c r="AR11">
        <v>0</v>
      </c>
      <c r="AS11">
        <v>4</v>
      </c>
      <c r="AT11">
        <v>4</v>
      </c>
      <c r="AU11">
        <v>20</v>
      </c>
      <c r="AV11">
        <v>30</v>
      </c>
      <c r="AW11">
        <v>30</v>
      </c>
      <c r="AX11">
        <v>60</v>
      </c>
      <c r="AY11">
        <v>6</v>
      </c>
      <c r="AZ11">
        <v>8</v>
      </c>
      <c r="BA11">
        <v>7</v>
      </c>
      <c r="BB11">
        <v>9</v>
      </c>
      <c r="BC11">
        <v>50</v>
      </c>
      <c r="BD11">
        <v>5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3.9299999999999997</v>
      </c>
      <c r="K12" s="88">
        <v>0</v>
      </c>
      <c r="L12" s="88">
        <v>6.7299999999999995</v>
      </c>
      <c r="M12" s="116">
        <v>0</v>
      </c>
      <c r="N12" s="115">
        <v>39.090000000000003</v>
      </c>
      <c r="O12" s="88">
        <v>251.1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3.4</v>
      </c>
      <c r="Y12">
        <v>0</v>
      </c>
      <c r="Z12">
        <v>4.8099999999999996</v>
      </c>
      <c r="AA12">
        <v>1.92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39.090000000000003</v>
      </c>
      <c r="AN12">
        <v>0</v>
      </c>
      <c r="AO12">
        <v>5</v>
      </c>
      <c r="AP12">
        <v>5</v>
      </c>
      <c r="AQ12">
        <v>13.1</v>
      </c>
      <c r="AR12">
        <v>0</v>
      </c>
      <c r="AS12">
        <v>4</v>
      </c>
      <c r="AT12">
        <v>4</v>
      </c>
      <c r="AU12">
        <v>20</v>
      </c>
      <c r="AV12">
        <v>30</v>
      </c>
      <c r="AW12">
        <v>30</v>
      </c>
      <c r="AX12">
        <v>60</v>
      </c>
      <c r="AY12">
        <v>6</v>
      </c>
      <c r="AZ12">
        <v>8</v>
      </c>
      <c r="BA12">
        <v>7</v>
      </c>
      <c r="BB12">
        <v>9</v>
      </c>
      <c r="BC12">
        <v>50</v>
      </c>
      <c r="BD12">
        <v>5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6.6999999999999993</v>
      </c>
      <c r="I13" s="88">
        <v>0.45</v>
      </c>
      <c r="J13" s="88">
        <v>3.9299999999999997</v>
      </c>
      <c r="K13" s="88">
        <v>0</v>
      </c>
      <c r="L13" s="88">
        <v>6.7299999999999995</v>
      </c>
      <c r="M13" s="116">
        <v>0</v>
      </c>
      <c r="N13" s="115">
        <v>39.090000000000003</v>
      </c>
      <c r="O13" s="88">
        <v>251.1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3.4</v>
      </c>
      <c r="Y13">
        <v>0</v>
      </c>
      <c r="Z13">
        <v>4.8099999999999996</v>
      </c>
      <c r="AA13">
        <v>1.92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39.090000000000003</v>
      </c>
      <c r="AN13">
        <v>0</v>
      </c>
      <c r="AO13">
        <v>5</v>
      </c>
      <c r="AP13">
        <v>5</v>
      </c>
      <c r="AQ13">
        <v>13.1</v>
      </c>
      <c r="AR13">
        <v>0</v>
      </c>
      <c r="AS13">
        <v>4</v>
      </c>
      <c r="AT13">
        <v>4</v>
      </c>
      <c r="AU13">
        <v>20</v>
      </c>
      <c r="AV13">
        <v>30</v>
      </c>
      <c r="AW13">
        <v>30</v>
      </c>
      <c r="AX13">
        <v>60</v>
      </c>
      <c r="AY13">
        <v>6</v>
      </c>
      <c r="AZ13">
        <v>8</v>
      </c>
      <c r="BA13">
        <v>7</v>
      </c>
      <c r="BB13">
        <v>9</v>
      </c>
      <c r="BC13">
        <v>50</v>
      </c>
      <c r="BD13">
        <v>5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6.6999999999999993</v>
      </c>
      <c r="I14" s="88">
        <v>0.45</v>
      </c>
      <c r="J14" s="88">
        <v>3.9299999999999997</v>
      </c>
      <c r="K14" s="88">
        <v>0</v>
      </c>
      <c r="L14" s="88">
        <v>6.7299999999999995</v>
      </c>
      <c r="M14" s="116">
        <v>0</v>
      </c>
      <c r="N14" s="115">
        <v>39.090000000000003</v>
      </c>
      <c r="O14" s="88">
        <v>251.1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3.4</v>
      </c>
      <c r="Y14">
        <v>0</v>
      </c>
      <c r="Z14">
        <v>4.8099999999999996</v>
      </c>
      <c r="AA14">
        <v>1.92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39.090000000000003</v>
      </c>
      <c r="AN14">
        <v>0</v>
      </c>
      <c r="AO14">
        <v>5</v>
      </c>
      <c r="AP14">
        <v>5</v>
      </c>
      <c r="AQ14">
        <v>13.1</v>
      </c>
      <c r="AR14">
        <v>0</v>
      </c>
      <c r="AS14">
        <v>4</v>
      </c>
      <c r="AT14">
        <v>4</v>
      </c>
      <c r="AU14">
        <v>20</v>
      </c>
      <c r="AV14">
        <v>30</v>
      </c>
      <c r="AW14">
        <v>30</v>
      </c>
      <c r="AX14">
        <v>60</v>
      </c>
      <c r="AY14">
        <v>6</v>
      </c>
      <c r="AZ14">
        <v>8</v>
      </c>
      <c r="BA14">
        <v>7</v>
      </c>
      <c r="BB14">
        <v>9</v>
      </c>
      <c r="BC14">
        <v>50</v>
      </c>
      <c r="BD14">
        <v>5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6.5600000000000005</v>
      </c>
      <c r="I15" s="88">
        <v>0.43</v>
      </c>
      <c r="J15" s="88">
        <v>3.91</v>
      </c>
      <c r="K15" s="88">
        <v>0</v>
      </c>
      <c r="L15" s="88">
        <v>6.7299999999999995</v>
      </c>
      <c r="M15" s="116">
        <v>0</v>
      </c>
      <c r="N15" s="115">
        <v>39.090000000000003</v>
      </c>
      <c r="O15" s="88">
        <v>251.1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3.4</v>
      </c>
      <c r="Y15">
        <v>0</v>
      </c>
      <c r="Z15">
        <v>4.8099999999999996</v>
      </c>
      <c r="AA15">
        <v>1.92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39.090000000000003</v>
      </c>
      <c r="AN15">
        <v>0</v>
      </c>
      <c r="AO15">
        <v>5</v>
      </c>
      <c r="AP15">
        <v>5</v>
      </c>
      <c r="AQ15">
        <v>13.1</v>
      </c>
      <c r="AR15">
        <v>0</v>
      </c>
      <c r="AS15">
        <v>4</v>
      </c>
      <c r="AT15">
        <v>4</v>
      </c>
      <c r="AU15">
        <v>20</v>
      </c>
      <c r="AV15">
        <v>30</v>
      </c>
      <c r="AW15">
        <v>30</v>
      </c>
      <c r="AX15">
        <v>60</v>
      </c>
      <c r="AY15">
        <v>6</v>
      </c>
      <c r="AZ15">
        <v>8</v>
      </c>
      <c r="BA15">
        <v>7</v>
      </c>
      <c r="BB15">
        <v>9</v>
      </c>
      <c r="BC15">
        <v>50</v>
      </c>
      <c r="BD15">
        <v>5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6.5600000000000005</v>
      </c>
      <c r="I16" s="88">
        <v>0.43</v>
      </c>
      <c r="J16" s="88">
        <v>3.91</v>
      </c>
      <c r="K16" s="88">
        <v>0</v>
      </c>
      <c r="L16" s="88">
        <v>6.7299999999999995</v>
      </c>
      <c r="M16" s="116">
        <v>0</v>
      </c>
      <c r="N16" s="115">
        <v>39.090000000000003</v>
      </c>
      <c r="O16" s="88">
        <v>251.1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3.4</v>
      </c>
      <c r="Y16">
        <v>0</v>
      </c>
      <c r="Z16">
        <v>4.8099999999999996</v>
      </c>
      <c r="AA16">
        <v>1.92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39.090000000000003</v>
      </c>
      <c r="AN16">
        <v>0</v>
      </c>
      <c r="AO16">
        <v>5</v>
      </c>
      <c r="AP16">
        <v>5</v>
      </c>
      <c r="AQ16">
        <v>13.1</v>
      </c>
      <c r="AR16">
        <v>0</v>
      </c>
      <c r="AS16">
        <v>4</v>
      </c>
      <c r="AT16">
        <v>4</v>
      </c>
      <c r="AU16">
        <v>20</v>
      </c>
      <c r="AV16">
        <v>30</v>
      </c>
      <c r="AW16">
        <v>30</v>
      </c>
      <c r="AX16">
        <v>60</v>
      </c>
      <c r="AY16">
        <v>6</v>
      </c>
      <c r="AZ16">
        <v>8</v>
      </c>
      <c r="BA16">
        <v>7</v>
      </c>
      <c r="BB16">
        <v>9</v>
      </c>
      <c r="BC16">
        <v>50</v>
      </c>
      <c r="BD16">
        <v>5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6.5600000000000005</v>
      </c>
      <c r="I17" s="88">
        <v>0.43</v>
      </c>
      <c r="J17" s="88">
        <v>3.91</v>
      </c>
      <c r="K17" s="88">
        <v>0</v>
      </c>
      <c r="L17" s="88">
        <v>6.7299999999999995</v>
      </c>
      <c r="M17" s="116">
        <v>0</v>
      </c>
      <c r="N17" s="115">
        <v>39.090000000000003</v>
      </c>
      <c r="O17" s="88">
        <v>251.1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3.4</v>
      </c>
      <c r="Y17">
        <v>0</v>
      </c>
      <c r="Z17">
        <v>4.8099999999999996</v>
      </c>
      <c r="AA17">
        <v>1.92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39.090000000000003</v>
      </c>
      <c r="AN17">
        <v>0</v>
      </c>
      <c r="AO17">
        <v>5</v>
      </c>
      <c r="AP17">
        <v>5</v>
      </c>
      <c r="AQ17">
        <v>13.1</v>
      </c>
      <c r="AR17">
        <v>0</v>
      </c>
      <c r="AS17">
        <v>4</v>
      </c>
      <c r="AT17">
        <v>4</v>
      </c>
      <c r="AU17">
        <v>20</v>
      </c>
      <c r="AV17">
        <v>30</v>
      </c>
      <c r="AW17">
        <v>30</v>
      </c>
      <c r="AX17">
        <v>60</v>
      </c>
      <c r="AY17">
        <v>6</v>
      </c>
      <c r="AZ17">
        <v>8</v>
      </c>
      <c r="BA17">
        <v>7</v>
      </c>
      <c r="BB17">
        <v>9</v>
      </c>
      <c r="BC17">
        <v>50</v>
      </c>
      <c r="BD17">
        <v>5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6.5600000000000005</v>
      </c>
      <c r="I18" s="88">
        <v>0.43</v>
      </c>
      <c r="J18" s="88">
        <v>3.91</v>
      </c>
      <c r="K18" s="88">
        <v>0</v>
      </c>
      <c r="L18" s="88">
        <v>6.7299999999999995</v>
      </c>
      <c r="M18" s="116">
        <v>0</v>
      </c>
      <c r="N18" s="115">
        <v>39.090000000000003</v>
      </c>
      <c r="O18" s="88">
        <v>251.1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3.4</v>
      </c>
      <c r="Y18">
        <v>0</v>
      </c>
      <c r="Z18">
        <v>4.8099999999999996</v>
      </c>
      <c r="AA18">
        <v>1.92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39.090000000000003</v>
      </c>
      <c r="AN18">
        <v>0</v>
      </c>
      <c r="AO18">
        <v>5</v>
      </c>
      <c r="AP18">
        <v>5</v>
      </c>
      <c r="AQ18">
        <v>13.1</v>
      </c>
      <c r="AR18">
        <v>0</v>
      </c>
      <c r="AS18">
        <v>4</v>
      </c>
      <c r="AT18">
        <v>4</v>
      </c>
      <c r="AU18">
        <v>20</v>
      </c>
      <c r="AV18">
        <v>30</v>
      </c>
      <c r="AW18">
        <v>30</v>
      </c>
      <c r="AX18">
        <v>60</v>
      </c>
      <c r="AY18">
        <v>6</v>
      </c>
      <c r="AZ18">
        <v>8</v>
      </c>
      <c r="BA18">
        <v>7</v>
      </c>
      <c r="BB18">
        <v>9</v>
      </c>
      <c r="BC18">
        <v>50</v>
      </c>
      <c r="BD18">
        <v>5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6.5600000000000005</v>
      </c>
      <c r="I19" s="88">
        <v>0.43</v>
      </c>
      <c r="J19" s="88">
        <v>3.91</v>
      </c>
      <c r="K19" s="88">
        <v>0</v>
      </c>
      <c r="L19" s="88">
        <v>6.7299999999999995</v>
      </c>
      <c r="M19" s="116">
        <v>0</v>
      </c>
      <c r="N19" s="115">
        <v>39.090000000000003</v>
      </c>
      <c r="O19" s="88">
        <v>251.1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3.4</v>
      </c>
      <c r="Y19">
        <v>0</v>
      </c>
      <c r="Z19">
        <v>4.8099999999999996</v>
      </c>
      <c r="AA19">
        <v>1.92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39.090000000000003</v>
      </c>
      <c r="AN19">
        <v>0</v>
      </c>
      <c r="AO19">
        <v>5</v>
      </c>
      <c r="AP19">
        <v>5</v>
      </c>
      <c r="AQ19">
        <v>13.1</v>
      </c>
      <c r="AR19">
        <v>0</v>
      </c>
      <c r="AS19">
        <v>4</v>
      </c>
      <c r="AT19">
        <v>4</v>
      </c>
      <c r="AU19">
        <v>20</v>
      </c>
      <c r="AV19">
        <v>30</v>
      </c>
      <c r="AW19">
        <v>30</v>
      </c>
      <c r="AX19">
        <v>60</v>
      </c>
      <c r="AY19">
        <v>6</v>
      </c>
      <c r="AZ19">
        <v>8</v>
      </c>
      <c r="BA19">
        <v>7</v>
      </c>
      <c r="BB19">
        <v>9</v>
      </c>
      <c r="BC19">
        <v>50</v>
      </c>
      <c r="BD19">
        <v>5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6.5600000000000005</v>
      </c>
      <c r="I20" s="88">
        <v>0.43</v>
      </c>
      <c r="J20" s="88">
        <v>3.91</v>
      </c>
      <c r="K20" s="88">
        <v>0</v>
      </c>
      <c r="L20" s="88">
        <v>6.7299999999999995</v>
      </c>
      <c r="M20" s="116">
        <v>0</v>
      </c>
      <c r="N20" s="115">
        <v>39.090000000000003</v>
      </c>
      <c r="O20" s="88">
        <v>251.1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3.4</v>
      </c>
      <c r="Y20">
        <v>0</v>
      </c>
      <c r="Z20">
        <v>4.8099999999999996</v>
      </c>
      <c r="AA20">
        <v>1.92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39.090000000000003</v>
      </c>
      <c r="AN20">
        <v>0</v>
      </c>
      <c r="AO20">
        <v>5</v>
      </c>
      <c r="AP20">
        <v>5</v>
      </c>
      <c r="AQ20">
        <v>13.1</v>
      </c>
      <c r="AR20">
        <v>0</v>
      </c>
      <c r="AS20">
        <v>4</v>
      </c>
      <c r="AT20">
        <v>4</v>
      </c>
      <c r="AU20">
        <v>20</v>
      </c>
      <c r="AV20">
        <v>30</v>
      </c>
      <c r="AW20">
        <v>30</v>
      </c>
      <c r="AX20">
        <v>60</v>
      </c>
      <c r="AY20">
        <v>6</v>
      </c>
      <c r="AZ20">
        <v>8</v>
      </c>
      <c r="BA20">
        <v>7</v>
      </c>
      <c r="BB20">
        <v>9</v>
      </c>
      <c r="BC20">
        <v>50</v>
      </c>
      <c r="BD20">
        <v>5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6.5600000000000005</v>
      </c>
      <c r="I21" s="88">
        <v>0.43</v>
      </c>
      <c r="J21" s="88">
        <v>3.91</v>
      </c>
      <c r="K21" s="88">
        <v>0</v>
      </c>
      <c r="L21" s="88">
        <v>6.7299999999999995</v>
      </c>
      <c r="M21" s="116">
        <v>0</v>
      </c>
      <c r="N21" s="115">
        <v>39.090000000000003</v>
      </c>
      <c r="O21" s="88">
        <v>251.1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3.4</v>
      </c>
      <c r="Y21">
        <v>0</v>
      </c>
      <c r="Z21">
        <v>4.8099999999999996</v>
      </c>
      <c r="AA21">
        <v>1.92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39.090000000000003</v>
      </c>
      <c r="AN21">
        <v>0</v>
      </c>
      <c r="AO21">
        <v>5</v>
      </c>
      <c r="AP21">
        <v>5</v>
      </c>
      <c r="AQ21">
        <v>13.1</v>
      </c>
      <c r="AR21">
        <v>0</v>
      </c>
      <c r="AS21">
        <v>4</v>
      </c>
      <c r="AT21">
        <v>4</v>
      </c>
      <c r="AU21">
        <v>20</v>
      </c>
      <c r="AV21">
        <v>30</v>
      </c>
      <c r="AW21">
        <v>30</v>
      </c>
      <c r="AX21">
        <v>60</v>
      </c>
      <c r="AY21">
        <v>6</v>
      </c>
      <c r="AZ21">
        <v>8</v>
      </c>
      <c r="BA21">
        <v>7</v>
      </c>
      <c r="BB21">
        <v>9</v>
      </c>
      <c r="BC21">
        <v>50</v>
      </c>
      <c r="BD21">
        <v>5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6.5600000000000005</v>
      </c>
      <c r="I22" s="88">
        <v>0.43</v>
      </c>
      <c r="J22" s="88">
        <v>3.91</v>
      </c>
      <c r="K22" s="88">
        <v>0</v>
      </c>
      <c r="L22" s="88">
        <v>6.7299999999999995</v>
      </c>
      <c r="M22" s="116">
        <v>0</v>
      </c>
      <c r="N22" s="115">
        <v>39.090000000000003</v>
      </c>
      <c r="O22" s="88">
        <v>251.1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3.4</v>
      </c>
      <c r="Y22">
        <v>0</v>
      </c>
      <c r="Z22">
        <v>4.8099999999999996</v>
      </c>
      <c r="AA22">
        <v>1.92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39.090000000000003</v>
      </c>
      <c r="AN22">
        <v>0</v>
      </c>
      <c r="AO22">
        <v>5</v>
      </c>
      <c r="AP22">
        <v>5</v>
      </c>
      <c r="AQ22">
        <v>13.1</v>
      </c>
      <c r="AR22">
        <v>0</v>
      </c>
      <c r="AS22">
        <v>4</v>
      </c>
      <c r="AT22">
        <v>4</v>
      </c>
      <c r="AU22">
        <v>20</v>
      </c>
      <c r="AV22">
        <v>30</v>
      </c>
      <c r="AW22">
        <v>30</v>
      </c>
      <c r="AX22">
        <v>60</v>
      </c>
      <c r="AY22">
        <v>6</v>
      </c>
      <c r="AZ22">
        <v>8</v>
      </c>
      <c r="BA22">
        <v>7</v>
      </c>
      <c r="BB22">
        <v>9</v>
      </c>
      <c r="BC22">
        <v>50</v>
      </c>
      <c r="BD22">
        <v>5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6.5600000000000005</v>
      </c>
      <c r="I23" s="88">
        <v>0.43</v>
      </c>
      <c r="J23" s="88">
        <v>3.91</v>
      </c>
      <c r="K23" s="88">
        <v>0</v>
      </c>
      <c r="L23" s="88">
        <v>14.719999999999999</v>
      </c>
      <c r="M23" s="116">
        <v>0</v>
      </c>
      <c r="N23" s="115">
        <v>39.090000000000003</v>
      </c>
      <c r="O23" s="88">
        <v>251.1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3.4</v>
      </c>
      <c r="Y23">
        <v>0</v>
      </c>
      <c r="Z23">
        <v>4.8099999999999996</v>
      </c>
      <c r="AA23">
        <v>9.91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39.090000000000003</v>
      </c>
      <c r="AN23">
        <v>0</v>
      </c>
      <c r="AO23">
        <v>5</v>
      </c>
      <c r="AP23">
        <v>5</v>
      </c>
      <c r="AQ23">
        <v>13.1</v>
      </c>
      <c r="AR23">
        <v>0</v>
      </c>
      <c r="AS23">
        <v>4</v>
      </c>
      <c r="AT23">
        <v>4</v>
      </c>
      <c r="AU23">
        <v>20</v>
      </c>
      <c r="AV23">
        <v>30</v>
      </c>
      <c r="AW23">
        <v>30</v>
      </c>
      <c r="AX23">
        <v>60</v>
      </c>
      <c r="AY23">
        <v>6</v>
      </c>
      <c r="AZ23">
        <v>8</v>
      </c>
      <c r="BA23">
        <v>7</v>
      </c>
      <c r="BB23">
        <v>9</v>
      </c>
      <c r="BC23">
        <v>50</v>
      </c>
      <c r="BD23">
        <v>5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6.5600000000000005</v>
      </c>
      <c r="I24" s="88">
        <v>0.43</v>
      </c>
      <c r="J24" s="88">
        <v>3.91</v>
      </c>
      <c r="K24" s="88">
        <v>0</v>
      </c>
      <c r="L24" s="88">
        <v>14.719999999999999</v>
      </c>
      <c r="M24" s="116">
        <v>0</v>
      </c>
      <c r="N24" s="115">
        <v>39.090000000000003</v>
      </c>
      <c r="O24" s="88">
        <v>251.1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3.4</v>
      </c>
      <c r="Y24">
        <v>0</v>
      </c>
      <c r="Z24">
        <v>4.8099999999999996</v>
      </c>
      <c r="AA24">
        <v>9.91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39.090000000000003</v>
      </c>
      <c r="AN24">
        <v>0</v>
      </c>
      <c r="AO24">
        <v>5</v>
      </c>
      <c r="AP24">
        <v>5</v>
      </c>
      <c r="AQ24">
        <v>13.1</v>
      </c>
      <c r="AR24">
        <v>0</v>
      </c>
      <c r="AS24">
        <v>4</v>
      </c>
      <c r="AT24">
        <v>4</v>
      </c>
      <c r="AU24">
        <v>20</v>
      </c>
      <c r="AV24">
        <v>30</v>
      </c>
      <c r="AW24">
        <v>30</v>
      </c>
      <c r="AX24">
        <v>60</v>
      </c>
      <c r="AY24">
        <v>6</v>
      </c>
      <c r="AZ24">
        <v>8</v>
      </c>
      <c r="BA24">
        <v>7</v>
      </c>
      <c r="BB24">
        <v>9</v>
      </c>
      <c r="BC24">
        <v>50</v>
      </c>
      <c r="BD24">
        <v>5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6.5600000000000005</v>
      </c>
      <c r="I25" s="88">
        <v>0.43</v>
      </c>
      <c r="J25" s="88">
        <v>3.91</v>
      </c>
      <c r="K25" s="88">
        <v>0</v>
      </c>
      <c r="L25" s="88">
        <v>14.719999999999999</v>
      </c>
      <c r="M25" s="116">
        <v>0</v>
      </c>
      <c r="N25" s="115">
        <v>39.090000000000003</v>
      </c>
      <c r="O25" s="88">
        <v>251.1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3.4</v>
      </c>
      <c r="Y25">
        <v>0</v>
      </c>
      <c r="Z25">
        <v>4.8099999999999996</v>
      </c>
      <c r="AA25">
        <v>9.91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39.090000000000003</v>
      </c>
      <c r="AN25">
        <v>0</v>
      </c>
      <c r="AO25">
        <v>5</v>
      </c>
      <c r="AP25">
        <v>5</v>
      </c>
      <c r="AQ25">
        <v>13.1</v>
      </c>
      <c r="AR25">
        <v>0</v>
      </c>
      <c r="AS25">
        <v>4</v>
      </c>
      <c r="AT25">
        <v>4</v>
      </c>
      <c r="AU25">
        <v>20</v>
      </c>
      <c r="AV25">
        <v>30</v>
      </c>
      <c r="AW25">
        <v>30</v>
      </c>
      <c r="AX25">
        <v>60</v>
      </c>
      <c r="AY25">
        <v>6</v>
      </c>
      <c r="AZ25">
        <v>8</v>
      </c>
      <c r="BA25">
        <v>7</v>
      </c>
      <c r="BB25">
        <v>9</v>
      </c>
      <c r="BC25">
        <v>50</v>
      </c>
      <c r="BD25">
        <v>5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6.5600000000000005</v>
      </c>
      <c r="I26" s="88">
        <v>0.43</v>
      </c>
      <c r="J26" s="88">
        <v>3.91</v>
      </c>
      <c r="K26" s="88">
        <v>0</v>
      </c>
      <c r="L26" s="88">
        <v>14.719999999999999</v>
      </c>
      <c r="M26" s="116">
        <v>0</v>
      </c>
      <c r="N26" s="115">
        <v>39.090000000000003</v>
      </c>
      <c r="O26" s="88">
        <v>251.1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3.4</v>
      </c>
      <c r="Y26">
        <v>0</v>
      </c>
      <c r="Z26">
        <v>4.8099999999999996</v>
      </c>
      <c r="AA26">
        <v>9.91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39.090000000000003</v>
      </c>
      <c r="AN26">
        <v>0</v>
      </c>
      <c r="AO26">
        <v>5</v>
      </c>
      <c r="AP26">
        <v>5</v>
      </c>
      <c r="AQ26">
        <v>13.1</v>
      </c>
      <c r="AR26">
        <v>0</v>
      </c>
      <c r="AS26">
        <v>4</v>
      </c>
      <c r="AT26">
        <v>4</v>
      </c>
      <c r="AU26">
        <v>20</v>
      </c>
      <c r="AV26">
        <v>30</v>
      </c>
      <c r="AW26">
        <v>30</v>
      </c>
      <c r="AX26">
        <v>60</v>
      </c>
      <c r="AY26">
        <v>6</v>
      </c>
      <c r="AZ26">
        <v>8</v>
      </c>
      <c r="BA26">
        <v>7</v>
      </c>
      <c r="BB26">
        <v>9</v>
      </c>
      <c r="BC26">
        <v>50</v>
      </c>
      <c r="BD26">
        <v>5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6.65</v>
      </c>
      <c r="I27" s="88">
        <v>0.43</v>
      </c>
      <c r="J27" s="88">
        <v>3.82</v>
      </c>
      <c r="K27" s="88">
        <v>0</v>
      </c>
      <c r="L27" s="88">
        <v>14.719999999999999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3.4</v>
      </c>
      <c r="Y27">
        <v>0</v>
      </c>
      <c r="Z27">
        <v>4.8099999999999996</v>
      </c>
      <c r="AA27">
        <v>9.91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0.66</v>
      </c>
      <c r="AH27">
        <v>0.59</v>
      </c>
      <c r="AI27">
        <v>0.42</v>
      </c>
      <c r="AJ27">
        <v>0.46</v>
      </c>
      <c r="AK27">
        <v>0</v>
      </c>
      <c r="AL27">
        <v>0</v>
      </c>
      <c r="AM27">
        <v>39.090000000000003</v>
      </c>
      <c r="AN27">
        <v>186.21</v>
      </c>
      <c r="AO27">
        <v>0</v>
      </c>
      <c r="AP27">
        <v>0</v>
      </c>
      <c r="AQ27">
        <v>13.1</v>
      </c>
      <c r="AR27">
        <v>66.5</v>
      </c>
      <c r="AS27">
        <v>0</v>
      </c>
      <c r="AT27">
        <v>0</v>
      </c>
      <c r="AU27">
        <v>20</v>
      </c>
      <c r="AV27">
        <v>30</v>
      </c>
      <c r="AW27">
        <v>30</v>
      </c>
      <c r="AX27">
        <v>60</v>
      </c>
      <c r="AY27">
        <v>0</v>
      </c>
      <c r="AZ27">
        <v>0</v>
      </c>
      <c r="BA27">
        <v>0</v>
      </c>
      <c r="BB27">
        <v>0</v>
      </c>
      <c r="BC27">
        <v>50</v>
      </c>
      <c r="BD27">
        <v>5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6.65</v>
      </c>
      <c r="I28" s="88">
        <v>0.43</v>
      </c>
      <c r="J28" s="88">
        <v>3.82</v>
      </c>
      <c r="K28" s="88">
        <v>0</v>
      </c>
      <c r="L28" s="88">
        <v>14.719999999999999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3.4</v>
      </c>
      <c r="Y28">
        <v>0</v>
      </c>
      <c r="Z28">
        <v>4.8099999999999996</v>
      </c>
      <c r="AA28">
        <v>9.91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0.66</v>
      </c>
      <c r="AH28">
        <v>0.59</v>
      </c>
      <c r="AI28">
        <v>0.42</v>
      </c>
      <c r="AJ28">
        <v>0.46</v>
      </c>
      <c r="AK28">
        <v>0</v>
      </c>
      <c r="AL28">
        <v>0</v>
      </c>
      <c r="AM28">
        <v>39.090000000000003</v>
      </c>
      <c r="AN28">
        <v>186.21</v>
      </c>
      <c r="AO28">
        <v>0</v>
      </c>
      <c r="AP28">
        <v>0</v>
      </c>
      <c r="AQ28">
        <v>13.1</v>
      </c>
      <c r="AR28">
        <v>66.5</v>
      </c>
      <c r="AS28">
        <v>0</v>
      </c>
      <c r="AT28">
        <v>0</v>
      </c>
      <c r="AU28">
        <v>20</v>
      </c>
      <c r="AV28">
        <v>30</v>
      </c>
      <c r="AW28">
        <v>30</v>
      </c>
      <c r="AX28">
        <v>60</v>
      </c>
      <c r="AY28">
        <v>0</v>
      </c>
      <c r="AZ28">
        <v>0</v>
      </c>
      <c r="BA28">
        <v>0</v>
      </c>
      <c r="BB28">
        <v>0</v>
      </c>
      <c r="BC28">
        <v>50</v>
      </c>
      <c r="BD28">
        <v>5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217.28</v>
      </c>
      <c r="I29" s="88">
        <v>0.43</v>
      </c>
      <c r="J29" s="88">
        <v>3.82</v>
      </c>
      <c r="K29" s="88">
        <v>0</v>
      </c>
      <c r="L29" s="88">
        <v>14.719999999999999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3.4</v>
      </c>
      <c r="Y29">
        <v>0</v>
      </c>
      <c r="Z29">
        <v>4.8099999999999996</v>
      </c>
      <c r="AA29">
        <v>9.91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0.66</v>
      </c>
      <c r="AH29">
        <v>0.59</v>
      </c>
      <c r="AI29">
        <v>0.42</v>
      </c>
      <c r="AJ29">
        <v>0.46</v>
      </c>
      <c r="AK29">
        <v>210.63</v>
      </c>
      <c r="AL29">
        <v>0</v>
      </c>
      <c r="AM29">
        <v>39.090000000000003</v>
      </c>
      <c r="AN29">
        <v>186.21</v>
      </c>
      <c r="AO29">
        <v>0</v>
      </c>
      <c r="AP29">
        <v>0</v>
      </c>
      <c r="AQ29">
        <v>13.1</v>
      </c>
      <c r="AR29">
        <v>66.5</v>
      </c>
      <c r="AS29">
        <v>0</v>
      </c>
      <c r="AT29">
        <v>0</v>
      </c>
      <c r="AU29">
        <v>20</v>
      </c>
      <c r="AV29">
        <v>30</v>
      </c>
      <c r="AW29">
        <v>30</v>
      </c>
      <c r="AX29">
        <v>60</v>
      </c>
      <c r="AY29">
        <v>0</v>
      </c>
      <c r="AZ29">
        <v>0</v>
      </c>
      <c r="BA29">
        <v>0</v>
      </c>
      <c r="BB29">
        <v>0</v>
      </c>
      <c r="BC29">
        <v>50</v>
      </c>
      <c r="BD29">
        <v>5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253.83</v>
      </c>
      <c r="I30" s="88">
        <v>0.43</v>
      </c>
      <c r="J30" s="88">
        <v>3.82</v>
      </c>
      <c r="K30" s="88">
        <v>0</v>
      </c>
      <c r="L30" s="88">
        <v>14.719999999999999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3.4</v>
      </c>
      <c r="Y30">
        <v>0</v>
      </c>
      <c r="Z30">
        <v>4.8099999999999996</v>
      </c>
      <c r="AA30">
        <v>9.91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0.66</v>
      </c>
      <c r="AH30">
        <v>0.59</v>
      </c>
      <c r="AI30">
        <v>0.42</v>
      </c>
      <c r="AJ30">
        <v>0.46</v>
      </c>
      <c r="AK30">
        <v>247.18</v>
      </c>
      <c r="AL30">
        <v>0</v>
      </c>
      <c r="AM30">
        <v>39.090000000000003</v>
      </c>
      <c r="AN30">
        <v>186.21</v>
      </c>
      <c r="AO30">
        <v>0</v>
      </c>
      <c r="AP30">
        <v>0</v>
      </c>
      <c r="AQ30">
        <v>13.1</v>
      </c>
      <c r="AR30">
        <v>66.5</v>
      </c>
      <c r="AS30">
        <v>0</v>
      </c>
      <c r="AT30">
        <v>0</v>
      </c>
      <c r="AU30">
        <v>20</v>
      </c>
      <c r="AV30">
        <v>30</v>
      </c>
      <c r="AW30">
        <v>30</v>
      </c>
      <c r="AX30">
        <v>60</v>
      </c>
      <c r="AY30">
        <v>0</v>
      </c>
      <c r="AZ30">
        <v>0</v>
      </c>
      <c r="BA30">
        <v>0</v>
      </c>
      <c r="BB30">
        <v>0</v>
      </c>
      <c r="BC30">
        <v>50</v>
      </c>
      <c r="BD30">
        <v>5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329.99</v>
      </c>
      <c r="I31" s="88">
        <v>1.33</v>
      </c>
      <c r="J31" s="88">
        <v>3.73</v>
      </c>
      <c r="K31" s="88">
        <v>0</v>
      </c>
      <c r="L31" s="88">
        <v>14.819999999999999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3.31</v>
      </c>
      <c r="Y31">
        <v>0</v>
      </c>
      <c r="Z31">
        <v>4.8099999999999996</v>
      </c>
      <c r="AA31">
        <v>9.91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0.66</v>
      </c>
      <c r="AH31">
        <v>0.59</v>
      </c>
      <c r="AI31">
        <v>0.42</v>
      </c>
      <c r="AJ31">
        <v>0.46</v>
      </c>
      <c r="AK31">
        <v>321.24</v>
      </c>
      <c r="AL31">
        <v>0</v>
      </c>
      <c r="AM31">
        <v>39.090000000000003</v>
      </c>
      <c r="AN31">
        <v>186.21</v>
      </c>
      <c r="AO31">
        <v>0</v>
      </c>
      <c r="AP31">
        <v>0</v>
      </c>
      <c r="AQ31">
        <v>13.1</v>
      </c>
      <c r="AR31">
        <v>66.5</v>
      </c>
      <c r="AS31">
        <v>0</v>
      </c>
      <c r="AT31">
        <v>0</v>
      </c>
      <c r="AU31">
        <v>20</v>
      </c>
      <c r="AV31">
        <v>30</v>
      </c>
      <c r="AW31">
        <v>30</v>
      </c>
      <c r="AX31">
        <v>60</v>
      </c>
      <c r="AY31">
        <v>0</v>
      </c>
      <c r="AZ31">
        <v>0</v>
      </c>
      <c r="BA31">
        <v>0</v>
      </c>
      <c r="BB31">
        <v>0</v>
      </c>
      <c r="BC31">
        <v>50</v>
      </c>
      <c r="BD31">
        <v>5</v>
      </c>
      <c r="BE31">
        <v>0.1</v>
      </c>
      <c r="BF31">
        <v>2.1</v>
      </c>
      <c r="BG31">
        <v>0.9</v>
      </c>
    </row>
    <row r="32" spans="1:59">
      <c r="A32" t="s">
        <v>281</v>
      </c>
      <c r="G32" t="s">
        <v>74</v>
      </c>
      <c r="H32" s="115">
        <v>349.84</v>
      </c>
      <c r="I32" s="88">
        <v>2.83</v>
      </c>
      <c r="J32" s="88">
        <v>3.73</v>
      </c>
      <c r="K32" s="88">
        <v>0</v>
      </c>
      <c r="L32" s="88">
        <v>15.009999999999998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3.31</v>
      </c>
      <c r="Y32">
        <v>0</v>
      </c>
      <c r="Z32">
        <v>4.8099999999999996</v>
      </c>
      <c r="AA32">
        <v>9.91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0.66</v>
      </c>
      <c r="AH32">
        <v>0.59</v>
      </c>
      <c r="AI32">
        <v>0.42</v>
      </c>
      <c r="AJ32">
        <v>0.46</v>
      </c>
      <c r="AK32">
        <v>337.59</v>
      </c>
      <c r="AL32">
        <v>0</v>
      </c>
      <c r="AM32">
        <v>39.090000000000003</v>
      </c>
      <c r="AN32">
        <v>186.21</v>
      </c>
      <c r="AO32">
        <v>0</v>
      </c>
      <c r="AP32">
        <v>0</v>
      </c>
      <c r="AQ32">
        <v>13.1</v>
      </c>
      <c r="AR32">
        <v>66.5</v>
      </c>
      <c r="AS32">
        <v>0</v>
      </c>
      <c r="AT32">
        <v>0</v>
      </c>
      <c r="AU32">
        <v>20</v>
      </c>
      <c r="AV32">
        <v>30</v>
      </c>
      <c r="AW32">
        <v>30</v>
      </c>
      <c r="AX32">
        <v>60</v>
      </c>
      <c r="AY32">
        <v>0</v>
      </c>
      <c r="AZ32">
        <v>0</v>
      </c>
      <c r="BA32">
        <v>0</v>
      </c>
      <c r="BB32">
        <v>0</v>
      </c>
      <c r="BC32">
        <v>50</v>
      </c>
      <c r="BD32">
        <v>5</v>
      </c>
      <c r="BE32">
        <v>0.28999999999999998</v>
      </c>
      <c r="BF32">
        <v>5.6</v>
      </c>
      <c r="BG32">
        <v>2.4</v>
      </c>
    </row>
    <row r="33" spans="1:59">
      <c r="A33" t="s">
        <v>282</v>
      </c>
      <c r="G33" t="s">
        <v>75</v>
      </c>
      <c r="H33" s="115">
        <v>325.19</v>
      </c>
      <c r="I33" s="88">
        <v>4.63</v>
      </c>
      <c r="J33" s="88">
        <v>3.73</v>
      </c>
      <c r="K33" s="88">
        <v>0</v>
      </c>
      <c r="L33" s="88">
        <v>14.919999999999998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3.31</v>
      </c>
      <c r="Y33">
        <v>0</v>
      </c>
      <c r="Z33">
        <v>4.8099999999999996</v>
      </c>
      <c r="AA33">
        <v>9.91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0.66</v>
      </c>
      <c r="AH33">
        <v>0.59</v>
      </c>
      <c r="AI33">
        <v>0.42</v>
      </c>
      <c r="AJ33">
        <v>0.46</v>
      </c>
      <c r="AK33">
        <v>308.74</v>
      </c>
      <c r="AL33">
        <v>0</v>
      </c>
      <c r="AM33">
        <v>39.090000000000003</v>
      </c>
      <c r="AN33">
        <v>186.21</v>
      </c>
      <c r="AO33">
        <v>0</v>
      </c>
      <c r="AP33">
        <v>0</v>
      </c>
      <c r="AQ33">
        <v>13.1</v>
      </c>
      <c r="AR33">
        <v>66.5</v>
      </c>
      <c r="AS33">
        <v>0</v>
      </c>
      <c r="AT33">
        <v>0</v>
      </c>
      <c r="AU33">
        <v>20</v>
      </c>
      <c r="AV33">
        <v>30</v>
      </c>
      <c r="AW33">
        <v>30</v>
      </c>
      <c r="AX33">
        <v>60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5</v>
      </c>
      <c r="BE33">
        <v>0.2</v>
      </c>
      <c r="BF33">
        <v>9.8000000000000007</v>
      </c>
      <c r="BG33">
        <v>4.2</v>
      </c>
    </row>
    <row r="34" spans="1:59">
      <c r="A34" t="s">
        <v>283</v>
      </c>
      <c r="G34" t="s">
        <v>76</v>
      </c>
      <c r="H34" s="115">
        <v>374.06999999999994</v>
      </c>
      <c r="I34" s="88">
        <v>7.0299999999999994</v>
      </c>
      <c r="J34" s="88">
        <v>3.73</v>
      </c>
      <c r="K34" s="88">
        <v>0</v>
      </c>
      <c r="L34" s="88">
        <v>15.009999999999998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3.31</v>
      </c>
      <c r="Y34">
        <v>0</v>
      </c>
      <c r="Z34">
        <v>4.8099999999999996</v>
      </c>
      <c r="AA34">
        <v>9.91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0.66</v>
      </c>
      <c r="AH34">
        <v>0.59</v>
      </c>
      <c r="AI34">
        <v>0.42</v>
      </c>
      <c r="AJ34">
        <v>0.46</v>
      </c>
      <c r="AK34">
        <v>352.02</v>
      </c>
      <c r="AL34">
        <v>0</v>
      </c>
      <c r="AM34">
        <v>39.090000000000003</v>
      </c>
      <c r="AN34">
        <v>186.21</v>
      </c>
      <c r="AO34">
        <v>0</v>
      </c>
      <c r="AP34">
        <v>0</v>
      </c>
      <c r="AQ34">
        <v>13.1</v>
      </c>
      <c r="AR34">
        <v>66.5</v>
      </c>
      <c r="AS34">
        <v>0</v>
      </c>
      <c r="AT34">
        <v>0</v>
      </c>
      <c r="AU34">
        <v>20</v>
      </c>
      <c r="AV34">
        <v>30</v>
      </c>
      <c r="AW34">
        <v>30</v>
      </c>
      <c r="AX34">
        <v>60</v>
      </c>
      <c r="AY34">
        <v>0</v>
      </c>
      <c r="AZ34">
        <v>0</v>
      </c>
      <c r="BA34">
        <v>0</v>
      </c>
      <c r="BB34">
        <v>0</v>
      </c>
      <c r="BC34">
        <v>50</v>
      </c>
      <c r="BD34">
        <v>5</v>
      </c>
      <c r="BE34">
        <v>0.28999999999999998</v>
      </c>
      <c r="BF34">
        <v>15.4</v>
      </c>
      <c r="BG34">
        <v>6.6</v>
      </c>
    </row>
    <row r="35" spans="1:59">
      <c r="A35" t="s">
        <v>298</v>
      </c>
      <c r="G35" t="s">
        <v>77</v>
      </c>
      <c r="H35" s="115">
        <v>389.18</v>
      </c>
      <c r="I35" s="88">
        <v>9.5500000000000007</v>
      </c>
      <c r="J35" s="88">
        <v>3.73</v>
      </c>
      <c r="K35" s="88">
        <v>0</v>
      </c>
      <c r="L35" s="88">
        <v>15.399999999999999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3.31</v>
      </c>
      <c r="Y35">
        <v>0</v>
      </c>
      <c r="Z35">
        <v>4.8099999999999996</v>
      </c>
      <c r="AA35">
        <v>9.91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0.59</v>
      </c>
      <c r="AI35">
        <v>0.42</v>
      </c>
      <c r="AJ35">
        <v>0.42</v>
      </c>
      <c r="AK35">
        <v>361.64</v>
      </c>
      <c r="AL35">
        <v>0</v>
      </c>
      <c r="AM35">
        <v>39.090000000000003</v>
      </c>
      <c r="AN35">
        <v>186.21</v>
      </c>
      <c r="AO35">
        <v>0</v>
      </c>
      <c r="AP35">
        <v>0</v>
      </c>
      <c r="AQ35">
        <v>13.1</v>
      </c>
      <c r="AR35">
        <v>66.5</v>
      </c>
      <c r="AS35">
        <v>0</v>
      </c>
      <c r="AT35">
        <v>0</v>
      </c>
      <c r="AU35">
        <v>20</v>
      </c>
      <c r="AV35">
        <v>30</v>
      </c>
      <c r="AW35">
        <v>30</v>
      </c>
      <c r="AX35">
        <v>60</v>
      </c>
      <c r="AY35">
        <v>0</v>
      </c>
      <c r="AZ35">
        <v>0</v>
      </c>
      <c r="BA35">
        <v>0</v>
      </c>
      <c r="BB35">
        <v>0</v>
      </c>
      <c r="BC35">
        <v>50</v>
      </c>
      <c r="BD35">
        <v>5</v>
      </c>
      <c r="BE35">
        <v>0.68</v>
      </c>
      <c r="BF35">
        <v>21</v>
      </c>
      <c r="BG35">
        <v>9</v>
      </c>
    </row>
    <row r="36" spans="1:59">
      <c r="A36" t="s">
        <v>331</v>
      </c>
      <c r="G36" t="s">
        <v>78</v>
      </c>
      <c r="H36" s="115">
        <v>409.64000000000004</v>
      </c>
      <c r="I36" s="88">
        <v>12.55</v>
      </c>
      <c r="J36" s="88">
        <v>3.73</v>
      </c>
      <c r="K36" s="88">
        <v>0</v>
      </c>
      <c r="L36" s="88">
        <v>15.309999999999999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3.31</v>
      </c>
      <c r="Y36">
        <v>0</v>
      </c>
      <c r="Z36">
        <v>4.8099999999999996</v>
      </c>
      <c r="AA36">
        <v>9.91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0.59</v>
      </c>
      <c r="AI36">
        <v>0.42</v>
      </c>
      <c r="AJ36">
        <v>0.42</v>
      </c>
      <c r="AK36">
        <v>375.1</v>
      </c>
      <c r="AL36">
        <v>0</v>
      </c>
      <c r="AM36">
        <v>39.090000000000003</v>
      </c>
      <c r="AN36">
        <v>186.21</v>
      </c>
      <c r="AO36">
        <v>0</v>
      </c>
      <c r="AP36">
        <v>0</v>
      </c>
      <c r="AQ36">
        <v>13.1</v>
      </c>
      <c r="AR36">
        <v>66.5</v>
      </c>
      <c r="AS36">
        <v>0</v>
      </c>
      <c r="AT36">
        <v>0</v>
      </c>
      <c r="AU36">
        <v>20</v>
      </c>
      <c r="AV36">
        <v>30</v>
      </c>
      <c r="AW36">
        <v>30</v>
      </c>
      <c r="AX36">
        <v>60</v>
      </c>
      <c r="AY36">
        <v>0</v>
      </c>
      <c r="AZ36">
        <v>0</v>
      </c>
      <c r="BA36">
        <v>0</v>
      </c>
      <c r="BB36">
        <v>0</v>
      </c>
      <c r="BC36">
        <v>50</v>
      </c>
      <c r="BD36">
        <v>5</v>
      </c>
      <c r="BE36">
        <v>0.59</v>
      </c>
      <c r="BF36">
        <v>28</v>
      </c>
      <c r="BG36">
        <v>12</v>
      </c>
    </row>
    <row r="37" spans="1:59">
      <c r="A37" t="s">
        <v>332</v>
      </c>
      <c r="G37" t="s">
        <v>79</v>
      </c>
      <c r="H37" s="115">
        <v>376.51000000000005</v>
      </c>
      <c r="I37" s="88">
        <v>18.55</v>
      </c>
      <c r="J37" s="88">
        <v>3.73</v>
      </c>
      <c r="K37" s="88">
        <v>0</v>
      </c>
      <c r="L37" s="88">
        <v>15.399999999999999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3.31</v>
      </c>
      <c r="Y37">
        <v>0</v>
      </c>
      <c r="Z37">
        <v>4.8099999999999996</v>
      </c>
      <c r="AA37">
        <v>9.91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0.59</v>
      </c>
      <c r="AI37">
        <v>0.42</v>
      </c>
      <c r="AJ37">
        <v>0.42</v>
      </c>
      <c r="AK37">
        <v>327.97</v>
      </c>
      <c r="AL37">
        <v>0</v>
      </c>
      <c r="AM37">
        <v>39.090000000000003</v>
      </c>
      <c r="AN37">
        <v>186.21</v>
      </c>
      <c r="AO37">
        <v>0</v>
      </c>
      <c r="AP37">
        <v>0</v>
      </c>
      <c r="AQ37">
        <v>13.1</v>
      </c>
      <c r="AR37">
        <v>66.5</v>
      </c>
      <c r="AS37">
        <v>0</v>
      </c>
      <c r="AT37">
        <v>0</v>
      </c>
      <c r="AU37">
        <v>20</v>
      </c>
      <c r="AV37">
        <v>30</v>
      </c>
      <c r="AW37">
        <v>30</v>
      </c>
      <c r="AX37">
        <v>60</v>
      </c>
      <c r="AY37">
        <v>0</v>
      </c>
      <c r="AZ37">
        <v>0</v>
      </c>
      <c r="BA37">
        <v>0</v>
      </c>
      <c r="BB37">
        <v>0</v>
      </c>
      <c r="BC37">
        <v>50</v>
      </c>
      <c r="BD37">
        <v>5</v>
      </c>
      <c r="BE37">
        <v>0.68</v>
      </c>
      <c r="BF37">
        <v>42</v>
      </c>
      <c r="BG37">
        <v>18</v>
      </c>
    </row>
    <row r="38" spans="1:59">
      <c r="A38" t="s">
        <v>333</v>
      </c>
      <c r="G38" t="s">
        <v>80</v>
      </c>
      <c r="H38" s="115">
        <v>326.77000000000004</v>
      </c>
      <c r="I38" s="88">
        <v>21.55</v>
      </c>
      <c r="J38" s="88">
        <v>3.73</v>
      </c>
      <c r="K38" s="88">
        <v>0</v>
      </c>
      <c r="L38" s="88">
        <v>16.68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3.31</v>
      </c>
      <c r="Y38">
        <v>0</v>
      </c>
      <c r="Z38">
        <v>4.8099999999999996</v>
      </c>
      <c r="AA38">
        <v>9.91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0.59</v>
      </c>
      <c r="AI38">
        <v>0.42</v>
      </c>
      <c r="AJ38">
        <v>0.42</v>
      </c>
      <c r="AK38">
        <v>271.23</v>
      </c>
      <c r="AL38">
        <v>0</v>
      </c>
      <c r="AM38">
        <v>39.090000000000003</v>
      </c>
      <c r="AN38">
        <v>186.21</v>
      </c>
      <c r="AO38">
        <v>0</v>
      </c>
      <c r="AP38">
        <v>0</v>
      </c>
      <c r="AQ38">
        <v>13.1</v>
      </c>
      <c r="AR38">
        <v>66.5</v>
      </c>
      <c r="AS38">
        <v>0</v>
      </c>
      <c r="AT38">
        <v>0</v>
      </c>
      <c r="AU38">
        <v>20</v>
      </c>
      <c r="AV38">
        <v>30</v>
      </c>
      <c r="AW38">
        <v>30</v>
      </c>
      <c r="AX38">
        <v>60</v>
      </c>
      <c r="AY38">
        <v>0</v>
      </c>
      <c r="AZ38">
        <v>0</v>
      </c>
      <c r="BA38">
        <v>0</v>
      </c>
      <c r="BB38">
        <v>0</v>
      </c>
      <c r="BC38">
        <v>50</v>
      </c>
      <c r="BD38">
        <v>5</v>
      </c>
      <c r="BE38">
        <v>1.96</v>
      </c>
      <c r="BF38">
        <v>49</v>
      </c>
      <c r="BG38">
        <v>21</v>
      </c>
    </row>
    <row r="39" spans="1:59">
      <c r="A39" t="s">
        <v>334</v>
      </c>
      <c r="G39" t="s">
        <v>81</v>
      </c>
      <c r="H39" s="115">
        <v>374.5</v>
      </c>
      <c r="I39" s="88">
        <v>27.55</v>
      </c>
      <c r="J39" s="88">
        <v>3.82</v>
      </c>
      <c r="K39" s="88">
        <v>0</v>
      </c>
      <c r="L39" s="88">
        <v>17.259999999999998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3.4</v>
      </c>
      <c r="Y39">
        <v>18.34</v>
      </c>
      <c r="Z39">
        <v>4.8099999999999996</v>
      </c>
      <c r="AA39">
        <v>9.91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0.59</v>
      </c>
      <c r="AI39">
        <v>0.42</v>
      </c>
      <c r="AJ39">
        <v>0.42</v>
      </c>
      <c r="AK39">
        <v>286.62</v>
      </c>
      <c r="AL39">
        <v>0</v>
      </c>
      <c r="AM39">
        <v>39.090000000000003</v>
      </c>
      <c r="AN39">
        <v>186.21</v>
      </c>
      <c r="AO39">
        <v>0</v>
      </c>
      <c r="AP39">
        <v>0</v>
      </c>
      <c r="AQ39">
        <v>13.1</v>
      </c>
      <c r="AR39">
        <v>66.5</v>
      </c>
      <c r="AS39">
        <v>0</v>
      </c>
      <c r="AT39">
        <v>0</v>
      </c>
      <c r="AU39">
        <v>20</v>
      </c>
      <c r="AV39">
        <v>30</v>
      </c>
      <c r="AW39">
        <v>30</v>
      </c>
      <c r="AX39">
        <v>60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5</v>
      </c>
      <c r="BE39">
        <v>2.54</v>
      </c>
      <c r="BF39">
        <v>63</v>
      </c>
      <c r="BG39">
        <v>27</v>
      </c>
    </row>
    <row r="40" spans="1:59">
      <c r="A40" t="s">
        <v>355</v>
      </c>
      <c r="G40" t="s">
        <v>82</v>
      </c>
      <c r="H40" s="115">
        <v>372.49</v>
      </c>
      <c r="I40" s="88">
        <v>32.049999999999997</v>
      </c>
      <c r="J40" s="88">
        <v>3.82</v>
      </c>
      <c r="K40" s="88">
        <v>0</v>
      </c>
      <c r="L40" s="88">
        <v>18.529999999999998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3.4</v>
      </c>
      <c r="Y40">
        <v>18.34</v>
      </c>
      <c r="Z40">
        <v>4.8099999999999996</v>
      </c>
      <c r="AA40">
        <v>9.91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0.59</v>
      </c>
      <c r="AI40">
        <v>0.42</v>
      </c>
      <c r="AJ40">
        <v>0.42</v>
      </c>
      <c r="AK40">
        <v>274.11</v>
      </c>
      <c r="AL40">
        <v>0</v>
      </c>
      <c r="AM40">
        <v>39.090000000000003</v>
      </c>
      <c r="AN40">
        <v>186.21</v>
      </c>
      <c r="AO40">
        <v>0</v>
      </c>
      <c r="AP40">
        <v>0</v>
      </c>
      <c r="AQ40">
        <v>13.1</v>
      </c>
      <c r="AR40">
        <v>66.5</v>
      </c>
      <c r="AS40">
        <v>0</v>
      </c>
      <c r="AT40">
        <v>0</v>
      </c>
      <c r="AU40">
        <v>20</v>
      </c>
      <c r="AV40">
        <v>30</v>
      </c>
      <c r="AW40">
        <v>30</v>
      </c>
      <c r="AX40">
        <v>60</v>
      </c>
      <c r="AY40">
        <v>0</v>
      </c>
      <c r="AZ40">
        <v>0</v>
      </c>
      <c r="BA40">
        <v>0</v>
      </c>
      <c r="BB40">
        <v>0</v>
      </c>
      <c r="BC40">
        <v>50</v>
      </c>
      <c r="BD40">
        <v>5</v>
      </c>
      <c r="BE40">
        <v>3.81</v>
      </c>
      <c r="BF40">
        <v>73.5</v>
      </c>
      <c r="BG40">
        <v>31.5</v>
      </c>
    </row>
    <row r="41" spans="1:59">
      <c r="A41" t="s">
        <v>356</v>
      </c>
      <c r="G41" t="s">
        <v>83</v>
      </c>
      <c r="H41" s="115">
        <v>364.1</v>
      </c>
      <c r="I41" s="88">
        <v>35.049999999999997</v>
      </c>
      <c r="J41" s="88">
        <v>3.82</v>
      </c>
      <c r="K41" s="88">
        <v>0</v>
      </c>
      <c r="L41" s="88">
        <v>20.299999999999997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3.4</v>
      </c>
      <c r="Y41">
        <v>18.34</v>
      </c>
      <c r="Z41">
        <v>4.8099999999999996</v>
      </c>
      <c r="AA41">
        <v>9.91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0.59</v>
      </c>
      <c r="AI41">
        <v>0.42</v>
      </c>
      <c r="AJ41">
        <v>0.42</v>
      </c>
      <c r="AK41">
        <v>258.72000000000003</v>
      </c>
      <c r="AL41">
        <v>0</v>
      </c>
      <c r="AM41">
        <v>39.090000000000003</v>
      </c>
      <c r="AN41">
        <v>186.21</v>
      </c>
      <c r="AO41">
        <v>0</v>
      </c>
      <c r="AP41">
        <v>0</v>
      </c>
      <c r="AQ41">
        <v>13.1</v>
      </c>
      <c r="AR41">
        <v>66.5</v>
      </c>
      <c r="AS41">
        <v>0</v>
      </c>
      <c r="AT41">
        <v>0</v>
      </c>
      <c r="AU41">
        <v>20</v>
      </c>
      <c r="AV41">
        <v>30</v>
      </c>
      <c r="AW41">
        <v>30</v>
      </c>
      <c r="AX41">
        <v>60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5</v>
      </c>
      <c r="BE41">
        <v>5.58</v>
      </c>
      <c r="BF41">
        <v>80.5</v>
      </c>
      <c r="BG41">
        <v>34.5</v>
      </c>
    </row>
    <row r="42" spans="1:59">
      <c r="A42" t="s">
        <v>357</v>
      </c>
      <c r="G42" t="s">
        <v>84</v>
      </c>
      <c r="H42" s="115">
        <v>320.13</v>
      </c>
      <c r="I42" s="88">
        <v>38.049999999999997</v>
      </c>
      <c r="J42" s="88">
        <v>3.82</v>
      </c>
      <c r="K42" s="88">
        <v>0</v>
      </c>
      <c r="L42" s="88">
        <v>20.49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3.4</v>
      </c>
      <c r="Y42">
        <v>18.34</v>
      </c>
      <c r="Z42">
        <v>4.8099999999999996</v>
      </c>
      <c r="AA42">
        <v>9.91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0.59</v>
      </c>
      <c r="AI42">
        <v>0.42</v>
      </c>
      <c r="AJ42">
        <v>0.42</v>
      </c>
      <c r="AK42">
        <v>207.75</v>
      </c>
      <c r="AL42">
        <v>0</v>
      </c>
      <c r="AM42">
        <v>39.090000000000003</v>
      </c>
      <c r="AN42">
        <v>186.21</v>
      </c>
      <c r="AO42">
        <v>0</v>
      </c>
      <c r="AP42">
        <v>0</v>
      </c>
      <c r="AQ42">
        <v>13.1</v>
      </c>
      <c r="AR42">
        <v>66.5</v>
      </c>
      <c r="AS42">
        <v>0</v>
      </c>
      <c r="AT42">
        <v>0</v>
      </c>
      <c r="AU42">
        <v>20</v>
      </c>
      <c r="AV42">
        <v>30</v>
      </c>
      <c r="AW42">
        <v>30</v>
      </c>
      <c r="AX42">
        <v>60</v>
      </c>
      <c r="AY42">
        <v>0</v>
      </c>
      <c r="AZ42">
        <v>0</v>
      </c>
      <c r="BA42">
        <v>0</v>
      </c>
      <c r="BB42">
        <v>0</v>
      </c>
      <c r="BC42">
        <v>50</v>
      </c>
      <c r="BD42">
        <v>5</v>
      </c>
      <c r="BE42">
        <v>5.77</v>
      </c>
      <c r="BF42">
        <v>87.5</v>
      </c>
      <c r="BG42">
        <v>37.5</v>
      </c>
    </row>
    <row r="43" spans="1:59">
      <c r="A43" t="s">
        <v>363</v>
      </c>
      <c r="G43" t="s">
        <v>85</v>
      </c>
      <c r="H43" s="115">
        <v>336.91999999999996</v>
      </c>
      <c r="I43" s="88">
        <v>41.949999999999996</v>
      </c>
      <c r="J43" s="88">
        <v>3.82</v>
      </c>
      <c r="K43" s="88">
        <v>0</v>
      </c>
      <c r="L43" s="88">
        <v>15.78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3.4</v>
      </c>
      <c r="Y43">
        <v>18.34</v>
      </c>
      <c r="Z43">
        <v>4.8099999999999996</v>
      </c>
      <c r="AA43">
        <v>4.8099999999999996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0.59</v>
      </c>
      <c r="AI43">
        <v>0.42</v>
      </c>
      <c r="AJ43">
        <v>0.42</v>
      </c>
      <c r="AK43">
        <v>215.44</v>
      </c>
      <c r="AL43">
        <v>0</v>
      </c>
      <c r="AM43">
        <v>39.090000000000003</v>
      </c>
      <c r="AN43">
        <v>186.21</v>
      </c>
      <c r="AO43">
        <v>0</v>
      </c>
      <c r="AP43">
        <v>0</v>
      </c>
      <c r="AQ43">
        <v>13.1</v>
      </c>
      <c r="AR43">
        <v>66.5</v>
      </c>
      <c r="AS43">
        <v>0</v>
      </c>
      <c r="AT43">
        <v>0</v>
      </c>
      <c r="AU43">
        <v>20</v>
      </c>
      <c r="AV43">
        <v>30</v>
      </c>
      <c r="AW43">
        <v>30</v>
      </c>
      <c r="AX43">
        <v>60</v>
      </c>
      <c r="AY43">
        <v>0</v>
      </c>
      <c r="AZ43">
        <v>0</v>
      </c>
      <c r="BA43">
        <v>0</v>
      </c>
      <c r="BB43">
        <v>0</v>
      </c>
      <c r="BC43">
        <v>50</v>
      </c>
      <c r="BD43">
        <v>5</v>
      </c>
      <c r="BE43">
        <v>6.16</v>
      </c>
      <c r="BF43">
        <v>96.6</v>
      </c>
      <c r="BG43">
        <v>41.4</v>
      </c>
    </row>
    <row r="44" spans="1:59">
      <c r="A44" t="s">
        <v>367</v>
      </c>
      <c r="G44" t="s">
        <v>86</v>
      </c>
      <c r="H44" s="115">
        <v>332.03</v>
      </c>
      <c r="I44" s="88">
        <v>43.15</v>
      </c>
      <c r="J44" s="88">
        <v>3.82</v>
      </c>
      <c r="K44" s="88">
        <v>0</v>
      </c>
      <c r="L44" s="88">
        <v>15.98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3.4</v>
      </c>
      <c r="Y44">
        <v>18.34</v>
      </c>
      <c r="Z44">
        <v>4.8099999999999996</v>
      </c>
      <c r="AA44">
        <v>4.8099999999999996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0.59</v>
      </c>
      <c r="AI44">
        <v>0.42</v>
      </c>
      <c r="AJ44">
        <v>0.42</v>
      </c>
      <c r="AK44">
        <v>207.75</v>
      </c>
      <c r="AL44">
        <v>0</v>
      </c>
      <c r="AM44">
        <v>39.090000000000003</v>
      </c>
      <c r="AN44">
        <v>186.21</v>
      </c>
      <c r="AO44">
        <v>0</v>
      </c>
      <c r="AP44">
        <v>0</v>
      </c>
      <c r="AQ44">
        <v>13.1</v>
      </c>
      <c r="AR44">
        <v>66.5</v>
      </c>
      <c r="AS44">
        <v>0</v>
      </c>
      <c r="AT44">
        <v>0</v>
      </c>
      <c r="AU44">
        <v>20</v>
      </c>
      <c r="AV44">
        <v>30</v>
      </c>
      <c r="AW44">
        <v>30</v>
      </c>
      <c r="AX44">
        <v>60</v>
      </c>
      <c r="AY44">
        <v>0</v>
      </c>
      <c r="AZ44">
        <v>0</v>
      </c>
      <c r="BA44">
        <v>0</v>
      </c>
      <c r="BB44">
        <v>0</v>
      </c>
      <c r="BC44">
        <v>50</v>
      </c>
      <c r="BD44">
        <v>5</v>
      </c>
      <c r="BE44">
        <v>6.36</v>
      </c>
      <c r="BF44">
        <v>99.4</v>
      </c>
      <c r="BG44">
        <v>42.6</v>
      </c>
    </row>
    <row r="45" spans="1:59">
      <c r="A45" t="s">
        <v>390</v>
      </c>
      <c r="G45" t="s">
        <v>87</v>
      </c>
      <c r="H45" s="115">
        <v>327.49</v>
      </c>
      <c r="I45" s="88">
        <v>46.15</v>
      </c>
      <c r="J45" s="88">
        <v>3.82</v>
      </c>
      <c r="K45" s="88">
        <v>0</v>
      </c>
      <c r="L45" s="88">
        <v>16.27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3.4</v>
      </c>
      <c r="Y45">
        <v>18.34</v>
      </c>
      <c r="Z45">
        <v>4.8099999999999996</v>
      </c>
      <c r="AA45">
        <v>4.8099999999999996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0.59</v>
      </c>
      <c r="AI45">
        <v>0.42</v>
      </c>
      <c r="AJ45">
        <v>0.42</v>
      </c>
      <c r="AK45">
        <v>196.21</v>
      </c>
      <c r="AL45">
        <v>0</v>
      </c>
      <c r="AM45">
        <v>39.090000000000003</v>
      </c>
      <c r="AN45">
        <v>186.21</v>
      </c>
      <c r="AO45">
        <v>0</v>
      </c>
      <c r="AP45">
        <v>0</v>
      </c>
      <c r="AQ45">
        <v>13.1</v>
      </c>
      <c r="AR45">
        <v>66.5</v>
      </c>
      <c r="AS45">
        <v>0</v>
      </c>
      <c r="AT45">
        <v>0</v>
      </c>
      <c r="AU45">
        <v>20</v>
      </c>
      <c r="AV45">
        <v>30</v>
      </c>
      <c r="AW45">
        <v>30</v>
      </c>
      <c r="AX45">
        <v>60</v>
      </c>
      <c r="AY45">
        <v>0</v>
      </c>
      <c r="AZ45">
        <v>0</v>
      </c>
      <c r="BA45">
        <v>0</v>
      </c>
      <c r="BB45">
        <v>0</v>
      </c>
      <c r="BC45">
        <v>50</v>
      </c>
      <c r="BD45">
        <v>5</v>
      </c>
      <c r="BE45">
        <v>6.65</v>
      </c>
      <c r="BF45">
        <v>106.4</v>
      </c>
      <c r="BG45">
        <v>45.6</v>
      </c>
    </row>
    <row r="46" spans="1:59">
      <c r="A46" t="s">
        <v>391</v>
      </c>
      <c r="G46" t="s">
        <v>88</v>
      </c>
      <c r="H46" s="115">
        <v>301.35000000000002</v>
      </c>
      <c r="I46" s="88">
        <v>48.55</v>
      </c>
      <c r="J46" s="88">
        <v>3.82</v>
      </c>
      <c r="K46" s="88">
        <v>0</v>
      </c>
      <c r="L46" s="88">
        <v>16.47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3.4</v>
      </c>
      <c r="Y46">
        <v>18.34</v>
      </c>
      <c r="Z46">
        <v>4.8099999999999996</v>
      </c>
      <c r="AA46">
        <v>4.8099999999999996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0.59</v>
      </c>
      <c r="AI46">
        <v>0.42</v>
      </c>
      <c r="AJ46">
        <v>0.42</v>
      </c>
      <c r="AK46">
        <v>164.47</v>
      </c>
      <c r="AL46">
        <v>0</v>
      </c>
      <c r="AM46">
        <v>39.090000000000003</v>
      </c>
      <c r="AN46">
        <v>186.21</v>
      </c>
      <c r="AO46">
        <v>0</v>
      </c>
      <c r="AP46">
        <v>0</v>
      </c>
      <c r="AQ46">
        <v>13.1</v>
      </c>
      <c r="AR46">
        <v>66.5</v>
      </c>
      <c r="AS46">
        <v>0</v>
      </c>
      <c r="AT46">
        <v>0</v>
      </c>
      <c r="AU46">
        <v>20</v>
      </c>
      <c r="AV46">
        <v>30</v>
      </c>
      <c r="AW46">
        <v>30</v>
      </c>
      <c r="AX46">
        <v>60</v>
      </c>
      <c r="AY46">
        <v>0</v>
      </c>
      <c r="AZ46">
        <v>0</v>
      </c>
      <c r="BA46">
        <v>0</v>
      </c>
      <c r="BB46">
        <v>0</v>
      </c>
      <c r="BC46">
        <v>50</v>
      </c>
      <c r="BD46">
        <v>5</v>
      </c>
      <c r="BE46">
        <v>6.85</v>
      </c>
      <c r="BF46">
        <v>112</v>
      </c>
      <c r="BG46">
        <v>48</v>
      </c>
    </row>
    <row r="47" spans="1:59">
      <c r="A47" t="s">
        <v>395</v>
      </c>
      <c r="G47" t="s">
        <v>89</v>
      </c>
      <c r="H47" s="115">
        <v>270.72000000000003</v>
      </c>
      <c r="I47" s="88">
        <v>51.55</v>
      </c>
      <c r="J47" s="88">
        <v>3.82</v>
      </c>
      <c r="K47" s="88">
        <v>0</v>
      </c>
      <c r="L47" s="88">
        <v>16.86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3.4</v>
      </c>
      <c r="Y47">
        <v>16.3</v>
      </c>
      <c r="Z47">
        <v>4.8099999999999996</v>
      </c>
      <c r="AA47">
        <v>4.8099999999999996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0.59</v>
      </c>
      <c r="AI47">
        <v>0.42</v>
      </c>
      <c r="AJ47">
        <v>0.42</v>
      </c>
      <c r="AK47">
        <v>128.88</v>
      </c>
      <c r="AL47">
        <v>0</v>
      </c>
      <c r="AM47">
        <v>39.090000000000003</v>
      </c>
      <c r="AN47">
        <v>186.21</v>
      </c>
      <c r="AO47">
        <v>0</v>
      </c>
      <c r="AP47">
        <v>0</v>
      </c>
      <c r="AQ47">
        <v>13.1</v>
      </c>
      <c r="AR47">
        <v>66.5</v>
      </c>
      <c r="AS47">
        <v>0</v>
      </c>
      <c r="AT47">
        <v>0</v>
      </c>
      <c r="AU47">
        <v>20</v>
      </c>
      <c r="AV47">
        <v>30</v>
      </c>
      <c r="AW47">
        <v>30</v>
      </c>
      <c r="AX47">
        <v>60</v>
      </c>
      <c r="AY47">
        <v>0</v>
      </c>
      <c r="AZ47">
        <v>0</v>
      </c>
      <c r="BA47">
        <v>0</v>
      </c>
      <c r="BB47">
        <v>0</v>
      </c>
      <c r="BC47">
        <v>50</v>
      </c>
      <c r="BD47">
        <v>5</v>
      </c>
      <c r="BE47">
        <v>7.24</v>
      </c>
      <c r="BF47">
        <v>119</v>
      </c>
      <c r="BG47">
        <v>51</v>
      </c>
    </row>
    <row r="48" spans="1:59">
      <c r="A48" t="s">
        <v>399</v>
      </c>
      <c r="G48" t="s">
        <v>90</v>
      </c>
      <c r="H48" s="115">
        <v>145.34</v>
      </c>
      <c r="I48" s="88">
        <v>53.05</v>
      </c>
      <c r="J48" s="88">
        <v>3.82</v>
      </c>
      <c r="K48" s="88">
        <v>0</v>
      </c>
      <c r="L48" s="88">
        <v>16.86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3.4</v>
      </c>
      <c r="Y48">
        <v>16.3</v>
      </c>
      <c r="Z48">
        <v>4.8099999999999996</v>
      </c>
      <c r="AA48">
        <v>4.8099999999999996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0.59</v>
      </c>
      <c r="AI48">
        <v>0.42</v>
      </c>
      <c r="AJ48">
        <v>0.42</v>
      </c>
      <c r="AK48">
        <v>0</v>
      </c>
      <c r="AL48">
        <v>0</v>
      </c>
      <c r="AM48">
        <v>39.090000000000003</v>
      </c>
      <c r="AN48">
        <v>186.21</v>
      </c>
      <c r="AO48">
        <v>0</v>
      </c>
      <c r="AP48">
        <v>0</v>
      </c>
      <c r="AQ48">
        <v>13.1</v>
      </c>
      <c r="AR48">
        <v>66.5</v>
      </c>
      <c r="AS48">
        <v>0</v>
      </c>
      <c r="AT48">
        <v>0</v>
      </c>
      <c r="AU48">
        <v>20</v>
      </c>
      <c r="AV48">
        <v>30</v>
      </c>
      <c r="AW48">
        <v>30</v>
      </c>
      <c r="AX48">
        <v>60</v>
      </c>
      <c r="AY48">
        <v>0</v>
      </c>
      <c r="AZ48">
        <v>0</v>
      </c>
      <c r="BA48">
        <v>0</v>
      </c>
      <c r="BB48">
        <v>0</v>
      </c>
      <c r="BC48">
        <v>50</v>
      </c>
      <c r="BD48">
        <v>5</v>
      </c>
      <c r="BE48">
        <v>7.24</v>
      </c>
      <c r="BF48">
        <v>122.5</v>
      </c>
      <c r="BG48">
        <v>52.5</v>
      </c>
    </row>
    <row r="49" spans="1:59">
      <c r="A49" t="s">
        <v>400</v>
      </c>
      <c r="G49" t="s">
        <v>91</v>
      </c>
      <c r="H49" s="115">
        <v>148.84</v>
      </c>
      <c r="I49" s="88">
        <v>54.55</v>
      </c>
      <c r="J49" s="88">
        <v>3.82</v>
      </c>
      <c r="K49" s="88">
        <v>0</v>
      </c>
      <c r="L49" s="88">
        <v>16.96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3.4</v>
      </c>
      <c r="Y49">
        <v>16.3</v>
      </c>
      <c r="Z49">
        <v>4.8099999999999996</v>
      </c>
      <c r="AA49">
        <v>4.8099999999999996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0.59</v>
      </c>
      <c r="AI49">
        <v>0.42</v>
      </c>
      <c r="AJ49">
        <v>0.42</v>
      </c>
      <c r="AK49">
        <v>0</v>
      </c>
      <c r="AL49">
        <v>0</v>
      </c>
      <c r="AM49">
        <v>39.090000000000003</v>
      </c>
      <c r="AN49">
        <v>186.21</v>
      </c>
      <c r="AO49">
        <v>0</v>
      </c>
      <c r="AP49">
        <v>0</v>
      </c>
      <c r="AQ49">
        <v>13.1</v>
      </c>
      <c r="AR49">
        <v>66.5</v>
      </c>
      <c r="AS49">
        <v>0</v>
      </c>
      <c r="AT49">
        <v>0</v>
      </c>
      <c r="AU49">
        <v>20</v>
      </c>
      <c r="AV49">
        <v>30</v>
      </c>
      <c r="AW49">
        <v>30</v>
      </c>
      <c r="AX49">
        <v>60</v>
      </c>
      <c r="AY49">
        <v>0</v>
      </c>
      <c r="AZ49">
        <v>0</v>
      </c>
      <c r="BA49">
        <v>0</v>
      </c>
      <c r="BB49">
        <v>0</v>
      </c>
      <c r="BC49">
        <v>50</v>
      </c>
      <c r="BD49">
        <v>5</v>
      </c>
      <c r="BE49">
        <v>7.34</v>
      </c>
      <c r="BF49">
        <v>126</v>
      </c>
      <c r="BG49">
        <v>54</v>
      </c>
    </row>
    <row r="50" spans="1:59">
      <c r="A50" t="s">
        <v>401</v>
      </c>
      <c r="G50" t="s">
        <v>92</v>
      </c>
      <c r="H50" s="115">
        <v>150.94</v>
      </c>
      <c r="I50" s="88">
        <v>55.449999999999996</v>
      </c>
      <c r="J50" s="88">
        <v>3.82</v>
      </c>
      <c r="K50" s="88">
        <v>0</v>
      </c>
      <c r="L50" s="88">
        <v>16.079999999999998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3.4</v>
      </c>
      <c r="Y50">
        <v>16.3</v>
      </c>
      <c r="Z50">
        <v>4.8099999999999996</v>
      </c>
      <c r="AA50">
        <v>4.8099999999999996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0.59</v>
      </c>
      <c r="AI50">
        <v>0.42</v>
      </c>
      <c r="AJ50">
        <v>0.42</v>
      </c>
      <c r="AK50">
        <v>0</v>
      </c>
      <c r="AL50">
        <v>0</v>
      </c>
      <c r="AM50">
        <v>39.090000000000003</v>
      </c>
      <c r="AN50">
        <v>186.21</v>
      </c>
      <c r="AO50">
        <v>0</v>
      </c>
      <c r="AP50">
        <v>0</v>
      </c>
      <c r="AQ50">
        <v>13.1</v>
      </c>
      <c r="AR50">
        <v>66.5</v>
      </c>
      <c r="AS50">
        <v>0</v>
      </c>
      <c r="AT50">
        <v>0</v>
      </c>
      <c r="AU50">
        <v>20</v>
      </c>
      <c r="AV50">
        <v>30</v>
      </c>
      <c r="AW50">
        <v>30</v>
      </c>
      <c r="AX50">
        <v>60</v>
      </c>
      <c r="AY50">
        <v>0</v>
      </c>
      <c r="AZ50">
        <v>0</v>
      </c>
      <c r="BA50">
        <v>0</v>
      </c>
      <c r="BB50">
        <v>0</v>
      </c>
      <c r="BC50">
        <v>50</v>
      </c>
      <c r="BD50">
        <v>5</v>
      </c>
      <c r="BE50">
        <v>6.46</v>
      </c>
      <c r="BF50">
        <v>128.1</v>
      </c>
      <c r="BG50">
        <v>54.9</v>
      </c>
    </row>
    <row r="51" spans="1:59">
      <c r="A51" t="s">
        <v>403</v>
      </c>
      <c r="G51" t="s">
        <v>93</v>
      </c>
      <c r="H51" s="115">
        <v>150.94</v>
      </c>
      <c r="I51" s="88">
        <v>55.449999999999996</v>
      </c>
      <c r="J51" s="88">
        <v>3.82</v>
      </c>
      <c r="K51" s="88">
        <v>0</v>
      </c>
      <c r="L51" s="88">
        <v>11.61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3.4</v>
      </c>
      <c r="Y51">
        <v>16.3</v>
      </c>
      <c r="Z51">
        <v>4.8099999999999996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0.59</v>
      </c>
      <c r="AI51">
        <v>0.42</v>
      </c>
      <c r="AJ51">
        <v>0.42</v>
      </c>
      <c r="AK51">
        <v>0</v>
      </c>
      <c r="AL51">
        <v>0</v>
      </c>
      <c r="AM51">
        <v>39.090000000000003</v>
      </c>
      <c r="AN51">
        <v>186.21</v>
      </c>
      <c r="AO51">
        <v>0</v>
      </c>
      <c r="AP51">
        <v>0</v>
      </c>
      <c r="AQ51">
        <v>13.1</v>
      </c>
      <c r="AR51">
        <v>66.5</v>
      </c>
      <c r="AS51">
        <v>0</v>
      </c>
      <c r="AT51">
        <v>0</v>
      </c>
      <c r="AU51">
        <v>20</v>
      </c>
      <c r="AV51">
        <v>30</v>
      </c>
      <c r="AW51">
        <v>30</v>
      </c>
      <c r="AX51">
        <v>60</v>
      </c>
      <c r="AY51">
        <v>0</v>
      </c>
      <c r="AZ51">
        <v>0</v>
      </c>
      <c r="BA51">
        <v>0</v>
      </c>
      <c r="BB51">
        <v>0</v>
      </c>
      <c r="BC51">
        <v>50</v>
      </c>
      <c r="BD51">
        <v>5</v>
      </c>
      <c r="BE51">
        <v>3.91</v>
      </c>
      <c r="BF51">
        <v>128.1</v>
      </c>
      <c r="BG51">
        <v>54.9</v>
      </c>
    </row>
    <row r="52" spans="1:59">
      <c r="A52" t="s">
        <v>404</v>
      </c>
      <c r="G52" t="s">
        <v>94</v>
      </c>
      <c r="H52" s="115">
        <v>150.94</v>
      </c>
      <c r="I52" s="88">
        <v>55.449999999999996</v>
      </c>
      <c r="J52" s="88">
        <v>3.82</v>
      </c>
      <c r="K52" s="88">
        <v>0</v>
      </c>
      <c r="L52" s="88">
        <v>12.399999999999999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3.4</v>
      </c>
      <c r="Y52">
        <v>16.3</v>
      </c>
      <c r="Z52">
        <v>4.8099999999999996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0.59</v>
      </c>
      <c r="AI52">
        <v>0.42</v>
      </c>
      <c r="AJ52">
        <v>0.42</v>
      </c>
      <c r="AK52">
        <v>0</v>
      </c>
      <c r="AL52">
        <v>0</v>
      </c>
      <c r="AM52">
        <v>39.090000000000003</v>
      </c>
      <c r="AN52">
        <v>186.21</v>
      </c>
      <c r="AO52">
        <v>0</v>
      </c>
      <c r="AP52">
        <v>0</v>
      </c>
      <c r="AQ52">
        <v>13.1</v>
      </c>
      <c r="AR52">
        <v>66.5</v>
      </c>
      <c r="AS52">
        <v>0</v>
      </c>
      <c r="AT52">
        <v>0</v>
      </c>
      <c r="AU52">
        <v>20</v>
      </c>
      <c r="AV52">
        <v>30</v>
      </c>
      <c r="AW52">
        <v>30</v>
      </c>
      <c r="AX52">
        <v>60</v>
      </c>
      <c r="AY52">
        <v>0</v>
      </c>
      <c r="AZ52">
        <v>0</v>
      </c>
      <c r="BA52">
        <v>0</v>
      </c>
      <c r="BB52">
        <v>0</v>
      </c>
      <c r="BC52">
        <v>50</v>
      </c>
      <c r="BD52">
        <v>5</v>
      </c>
      <c r="BE52">
        <v>4.7</v>
      </c>
      <c r="BF52">
        <v>128.1</v>
      </c>
      <c r="BG52">
        <v>54.9</v>
      </c>
    </row>
    <row r="53" spans="1:59">
      <c r="A53" t="s">
        <v>445</v>
      </c>
      <c r="G53" t="s">
        <v>95</v>
      </c>
      <c r="H53" s="115">
        <v>150.94</v>
      </c>
      <c r="I53" s="88">
        <v>55.449999999999996</v>
      </c>
      <c r="J53" s="88">
        <v>3.82</v>
      </c>
      <c r="K53" s="88">
        <v>0</v>
      </c>
      <c r="L53" s="88">
        <v>13.86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3.4</v>
      </c>
      <c r="Y53">
        <v>16.3</v>
      </c>
      <c r="Z53">
        <v>4.8099999999999996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0.59</v>
      </c>
      <c r="AI53">
        <v>0.42</v>
      </c>
      <c r="AJ53">
        <v>0.42</v>
      </c>
      <c r="AK53">
        <v>0</v>
      </c>
      <c r="AL53">
        <v>0</v>
      </c>
      <c r="AM53">
        <v>39.090000000000003</v>
      </c>
      <c r="AN53">
        <v>186.21</v>
      </c>
      <c r="AO53">
        <v>0</v>
      </c>
      <c r="AP53">
        <v>0</v>
      </c>
      <c r="AQ53">
        <v>13.1</v>
      </c>
      <c r="AR53">
        <v>66.5</v>
      </c>
      <c r="AS53">
        <v>0</v>
      </c>
      <c r="AT53">
        <v>0</v>
      </c>
      <c r="AU53">
        <v>20</v>
      </c>
      <c r="AV53">
        <v>30</v>
      </c>
      <c r="AW53">
        <v>30</v>
      </c>
      <c r="AX53">
        <v>60</v>
      </c>
      <c r="AY53">
        <v>0</v>
      </c>
      <c r="AZ53">
        <v>0</v>
      </c>
      <c r="BA53">
        <v>0</v>
      </c>
      <c r="BB53">
        <v>0</v>
      </c>
      <c r="BC53">
        <v>50</v>
      </c>
      <c r="BD53">
        <v>5</v>
      </c>
      <c r="BE53">
        <v>6.16</v>
      </c>
      <c r="BF53">
        <v>128.1</v>
      </c>
      <c r="BG53">
        <v>54.9</v>
      </c>
    </row>
    <row r="54" spans="1:59">
      <c r="A54" t="s">
        <v>444</v>
      </c>
      <c r="G54" t="s">
        <v>96</v>
      </c>
      <c r="H54" s="115">
        <v>150.94</v>
      </c>
      <c r="I54" s="88">
        <v>55.449999999999996</v>
      </c>
      <c r="J54" s="88">
        <v>3.82</v>
      </c>
      <c r="K54" s="88">
        <v>0</v>
      </c>
      <c r="L54" s="88">
        <v>11.219999999999999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3.4</v>
      </c>
      <c r="Y54">
        <v>16.3</v>
      </c>
      <c r="Z54">
        <v>4.8099999999999996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0.59</v>
      </c>
      <c r="AI54">
        <v>0.42</v>
      </c>
      <c r="AJ54">
        <v>0.42</v>
      </c>
      <c r="AK54">
        <v>0</v>
      </c>
      <c r="AL54">
        <v>0</v>
      </c>
      <c r="AM54">
        <v>39.090000000000003</v>
      </c>
      <c r="AN54">
        <v>186.21</v>
      </c>
      <c r="AO54">
        <v>0</v>
      </c>
      <c r="AP54">
        <v>0</v>
      </c>
      <c r="AQ54">
        <v>13.1</v>
      </c>
      <c r="AR54">
        <v>66.5</v>
      </c>
      <c r="AS54">
        <v>0</v>
      </c>
      <c r="AT54">
        <v>0</v>
      </c>
      <c r="AU54">
        <v>20</v>
      </c>
      <c r="AV54">
        <v>30</v>
      </c>
      <c r="AW54">
        <v>30</v>
      </c>
      <c r="AX54">
        <v>60</v>
      </c>
      <c r="AY54">
        <v>0</v>
      </c>
      <c r="AZ54">
        <v>0</v>
      </c>
      <c r="BA54">
        <v>0</v>
      </c>
      <c r="BB54">
        <v>0</v>
      </c>
      <c r="BC54">
        <v>50</v>
      </c>
      <c r="BD54">
        <v>5</v>
      </c>
      <c r="BE54">
        <v>3.52</v>
      </c>
      <c r="BF54">
        <v>128.1</v>
      </c>
      <c r="BG54">
        <v>54.9</v>
      </c>
    </row>
    <row r="55" spans="1:59">
      <c r="A55" t="s">
        <v>446</v>
      </c>
      <c r="G55" t="s">
        <v>97</v>
      </c>
      <c r="H55" s="115">
        <v>150.24</v>
      </c>
      <c r="I55" s="88">
        <v>55.15</v>
      </c>
      <c r="J55" s="88">
        <v>3.73</v>
      </c>
      <c r="K55" s="88">
        <v>0</v>
      </c>
      <c r="L55" s="88">
        <v>11.91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3.31</v>
      </c>
      <c r="Y55">
        <v>16.3</v>
      </c>
      <c r="Z55">
        <v>4.8099999999999996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0.59</v>
      </c>
      <c r="AI55">
        <v>0.42</v>
      </c>
      <c r="AJ55">
        <v>0.42</v>
      </c>
      <c r="AK55">
        <v>0</v>
      </c>
      <c r="AL55">
        <v>0</v>
      </c>
      <c r="AM55">
        <v>39.090000000000003</v>
      </c>
      <c r="AN55">
        <v>186.21</v>
      </c>
      <c r="AO55">
        <v>0</v>
      </c>
      <c r="AP55">
        <v>0</v>
      </c>
      <c r="AQ55">
        <v>13.1</v>
      </c>
      <c r="AR55">
        <v>66.5</v>
      </c>
      <c r="AS55">
        <v>0</v>
      </c>
      <c r="AT55">
        <v>0</v>
      </c>
      <c r="AU55">
        <v>20</v>
      </c>
      <c r="AV55">
        <v>30</v>
      </c>
      <c r="AW55">
        <v>30</v>
      </c>
      <c r="AX55">
        <v>60</v>
      </c>
      <c r="AY55">
        <v>0</v>
      </c>
      <c r="AZ55">
        <v>0</v>
      </c>
      <c r="BA55">
        <v>0</v>
      </c>
      <c r="BB55">
        <v>0</v>
      </c>
      <c r="BC55">
        <v>50</v>
      </c>
      <c r="BD55">
        <v>5</v>
      </c>
      <c r="BE55">
        <v>4.21</v>
      </c>
      <c r="BF55">
        <v>127.4</v>
      </c>
      <c r="BG55">
        <v>54.6</v>
      </c>
    </row>
    <row r="56" spans="1:59">
      <c r="A56" t="s">
        <v>446</v>
      </c>
      <c r="G56" t="s">
        <v>98</v>
      </c>
      <c r="H56" s="115">
        <v>148.84</v>
      </c>
      <c r="I56" s="88">
        <v>54.55</v>
      </c>
      <c r="J56" s="88">
        <v>3.73</v>
      </c>
      <c r="K56" s="88">
        <v>0</v>
      </c>
      <c r="L56" s="88">
        <v>10.54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3.31</v>
      </c>
      <c r="Y56">
        <v>16.3</v>
      </c>
      <c r="Z56">
        <v>4.8099999999999996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0.59</v>
      </c>
      <c r="AI56">
        <v>0.42</v>
      </c>
      <c r="AJ56">
        <v>0.42</v>
      </c>
      <c r="AK56">
        <v>0</v>
      </c>
      <c r="AL56">
        <v>0</v>
      </c>
      <c r="AM56">
        <v>39.090000000000003</v>
      </c>
      <c r="AN56">
        <v>186.21</v>
      </c>
      <c r="AO56">
        <v>0</v>
      </c>
      <c r="AP56">
        <v>0</v>
      </c>
      <c r="AQ56">
        <v>13.1</v>
      </c>
      <c r="AR56">
        <v>66.5</v>
      </c>
      <c r="AS56">
        <v>0</v>
      </c>
      <c r="AT56">
        <v>0</v>
      </c>
      <c r="AU56">
        <v>20</v>
      </c>
      <c r="AV56">
        <v>30</v>
      </c>
      <c r="AW56">
        <v>30</v>
      </c>
      <c r="AX56">
        <v>60</v>
      </c>
      <c r="AY56">
        <v>0</v>
      </c>
      <c r="AZ56">
        <v>0</v>
      </c>
      <c r="BA56">
        <v>0</v>
      </c>
      <c r="BB56">
        <v>0</v>
      </c>
      <c r="BC56">
        <v>50</v>
      </c>
      <c r="BD56">
        <v>5</v>
      </c>
      <c r="BE56">
        <v>2.84</v>
      </c>
      <c r="BF56">
        <v>126</v>
      </c>
      <c r="BG56">
        <v>54</v>
      </c>
    </row>
    <row r="57" spans="1:59">
      <c r="G57" t="s">
        <v>99</v>
      </c>
      <c r="H57" s="115">
        <v>148.84</v>
      </c>
      <c r="I57" s="88">
        <v>54.55</v>
      </c>
      <c r="J57" s="88">
        <v>3.73</v>
      </c>
      <c r="K57" s="88">
        <v>0</v>
      </c>
      <c r="L57" s="88">
        <v>10.629999999999999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3.31</v>
      </c>
      <c r="Y57">
        <v>16.3</v>
      </c>
      <c r="Z57">
        <v>4.8099999999999996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0.59</v>
      </c>
      <c r="AI57">
        <v>0.42</v>
      </c>
      <c r="AJ57">
        <v>0.42</v>
      </c>
      <c r="AK57">
        <v>0</v>
      </c>
      <c r="AL57">
        <v>0</v>
      </c>
      <c r="AM57">
        <v>39.090000000000003</v>
      </c>
      <c r="AN57">
        <v>186.21</v>
      </c>
      <c r="AO57">
        <v>0</v>
      </c>
      <c r="AP57">
        <v>0</v>
      </c>
      <c r="AQ57">
        <v>13.1</v>
      </c>
      <c r="AR57">
        <v>66.5</v>
      </c>
      <c r="AS57">
        <v>0</v>
      </c>
      <c r="AT57">
        <v>0</v>
      </c>
      <c r="AU57">
        <v>20</v>
      </c>
      <c r="AV57">
        <v>30</v>
      </c>
      <c r="AW57">
        <v>30</v>
      </c>
      <c r="AX57">
        <v>60</v>
      </c>
      <c r="AY57">
        <v>0</v>
      </c>
      <c r="AZ57">
        <v>0</v>
      </c>
      <c r="BA57">
        <v>0</v>
      </c>
      <c r="BB57">
        <v>0</v>
      </c>
      <c r="BC57">
        <v>50</v>
      </c>
      <c r="BD57">
        <v>5</v>
      </c>
      <c r="BE57">
        <v>2.93</v>
      </c>
      <c r="BF57">
        <v>126</v>
      </c>
      <c r="BG57">
        <v>54</v>
      </c>
    </row>
    <row r="58" spans="1:59">
      <c r="G58" t="s">
        <v>100</v>
      </c>
      <c r="H58" s="115">
        <v>147.44</v>
      </c>
      <c r="I58" s="88">
        <v>53.949999999999996</v>
      </c>
      <c r="J58" s="88">
        <v>3.73</v>
      </c>
      <c r="K58" s="88">
        <v>0</v>
      </c>
      <c r="L58" s="88">
        <v>10.049999999999999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3.31</v>
      </c>
      <c r="Y58">
        <v>16.3</v>
      </c>
      <c r="Z58">
        <v>4.8099999999999996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0.59</v>
      </c>
      <c r="AI58">
        <v>0.42</v>
      </c>
      <c r="AJ58">
        <v>0.42</v>
      </c>
      <c r="AK58">
        <v>0</v>
      </c>
      <c r="AL58">
        <v>0</v>
      </c>
      <c r="AM58">
        <v>39.090000000000003</v>
      </c>
      <c r="AN58">
        <v>186.21</v>
      </c>
      <c r="AO58">
        <v>0</v>
      </c>
      <c r="AP58">
        <v>0</v>
      </c>
      <c r="AQ58">
        <v>13.1</v>
      </c>
      <c r="AR58">
        <v>66.5</v>
      </c>
      <c r="AS58">
        <v>0</v>
      </c>
      <c r="AT58">
        <v>0</v>
      </c>
      <c r="AU58">
        <v>20</v>
      </c>
      <c r="AV58">
        <v>30</v>
      </c>
      <c r="AW58">
        <v>30</v>
      </c>
      <c r="AX58">
        <v>60</v>
      </c>
      <c r="AY58">
        <v>0</v>
      </c>
      <c r="AZ58">
        <v>0</v>
      </c>
      <c r="BA58">
        <v>0</v>
      </c>
      <c r="BB58">
        <v>0</v>
      </c>
      <c r="BC58">
        <v>50</v>
      </c>
      <c r="BD58">
        <v>5</v>
      </c>
      <c r="BE58">
        <v>2.35</v>
      </c>
      <c r="BF58">
        <v>124.6</v>
      </c>
      <c r="BG58">
        <v>53.4</v>
      </c>
    </row>
    <row r="59" spans="1:59">
      <c r="G59" t="s">
        <v>101</v>
      </c>
      <c r="H59" s="115">
        <v>143.94</v>
      </c>
      <c r="I59" s="88">
        <v>52.449999999999996</v>
      </c>
      <c r="J59" s="88">
        <v>3.73</v>
      </c>
      <c r="K59" s="88">
        <v>0</v>
      </c>
      <c r="L59" s="88">
        <v>9.85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3.31</v>
      </c>
      <c r="Y59">
        <v>16.3</v>
      </c>
      <c r="Z59">
        <v>4.8099999999999996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0.59</v>
      </c>
      <c r="AI59">
        <v>0.42</v>
      </c>
      <c r="AJ59">
        <v>0.42</v>
      </c>
      <c r="AK59">
        <v>0</v>
      </c>
      <c r="AL59">
        <v>0</v>
      </c>
      <c r="AM59">
        <v>39.090000000000003</v>
      </c>
      <c r="AN59">
        <v>186.21</v>
      </c>
      <c r="AO59">
        <v>0</v>
      </c>
      <c r="AP59">
        <v>0</v>
      </c>
      <c r="AQ59">
        <v>13.1</v>
      </c>
      <c r="AR59">
        <v>66.5</v>
      </c>
      <c r="AS59">
        <v>0</v>
      </c>
      <c r="AT59">
        <v>0</v>
      </c>
      <c r="AU59">
        <v>20</v>
      </c>
      <c r="AV59">
        <v>30</v>
      </c>
      <c r="AW59">
        <v>30</v>
      </c>
      <c r="AX59">
        <v>60</v>
      </c>
      <c r="AY59">
        <v>0</v>
      </c>
      <c r="AZ59">
        <v>0</v>
      </c>
      <c r="BA59">
        <v>0</v>
      </c>
      <c r="BB59">
        <v>0</v>
      </c>
      <c r="BC59">
        <v>50</v>
      </c>
      <c r="BD59">
        <v>5</v>
      </c>
      <c r="BE59">
        <v>2.15</v>
      </c>
      <c r="BF59">
        <v>121.1</v>
      </c>
      <c r="BG59">
        <v>51.9</v>
      </c>
    </row>
    <row r="60" spans="1:59">
      <c r="G60" t="s">
        <v>102</v>
      </c>
      <c r="H60" s="115">
        <v>138.34</v>
      </c>
      <c r="I60" s="88">
        <v>50.05</v>
      </c>
      <c r="J60" s="88">
        <v>3.73</v>
      </c>
      <c r="K60" s="88">
        <v>0</v>
      </c>
      <c r="L60" s="88">
        <v>9.75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3.31</v>
      </c>
      <c r="Y60">
        <v>16.3</v>
      </c>
      <c r="Z60">
        <v>4.8099999999999996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0.59</v>
      </c>
      <c r="AI60">
        <v>0.42</v>
      </c>
      <c r="AJ60">
        <v>0.42</v>
      </c>
      <c r="AK60">
        <v>0</v>
      </c>
      <c r="AL60">
        <v>0</v>
      </c>
      <c r="AM60">
        <v>39.090000000000003</v>
      </c>
      <c r="AN60">
        <v>186.21</v>
      </c>
      <c r="AO60">
        <v>0</v>
      </c>
      <c r="AP60">
        <v>0</v>
      </c>
      <c r="AQ60">
        <v>13.1</v>
      </c>
      <c r="AR60">
        <v>66.5</v>
      </c>
      <c r="AS60">
        <v>0</v>
      </c>
      <c r="AT60">
        <v>0</v>
      </c>
      <c r="AU60">
        <v>20</v>
      </c>
      <c r="AV60">
        <v>30</v>
      </c>
      <c r="AW60">
        <v>30</v>
      </c>
      <c r="AX60">
        <v>60</v>
      </c>
      <c r="AY60">
        <v>0</v>
      </c>
      <c r="AZ60">
        <v>0</v>
      </c>
      <c r="BA60">
        <v>0</v>
      </c>
      <c r="BB60">
        <v>0</v>
      </c>
      <c r="BC60">
        <v>50</v>
      </c>
      <c r="BD60">
        <v>5</v>
      </c>
      <c r="BE60">
        <v>2.0499999999999998</v>
      </c>
      <c r="BF60">
        <v>115.5</v>
      </c>
      <c r="BG60">
        <v>49.5</v>
      </c>
    </row>
    <row r="61" spans="1:59">
      <c r="G61" t="s">
        <v>103</v>
      </c>
      <c r="H61" s="115">
        <v>131.34</v>
      </c>
      <c r="I61" s="88">
        <v>47.05</v>
      </c>
      <c r="J61" s="88">
        <v>3.73</v>
      </c>
      <c r="K61" s="88">
        <v>0</v>
      </c>
      <c r="L61" s="88">
        <v>10.149999999999999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3.31</v>
      </c>
      <c r="Y61">
        <v>16.3</v>
      </c>
      <c r="Z61">
        <v>4.8099999999999996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0.59</v>
      </c>
      <c r="AI61">
        <v>0.42</v>
      </c>
      <c r="AJ61">
        <v>0.42</v>
      </c>
      <c r="AK61">
        <v>0</v>
      </c>
      <c r="AL61">
        <v>0</v>
      </c>
      <c r="AM61">
        <v>39.090000000000003</v>
      </c>
      <c r="AN61">
        <v>186.21</v>
      </c>
      <c r="AO61">
        <v>0</v>
      </c>
      <c r="AP61">
        <v>0</v>
      </c>
      <c r="AQ61">
        <v>13.1</v>
      </c>
      <c r="AR61">
        <v>66.5</v>
      </c>
      <c r="AS61">
        <v>0</v>
      </c>
      <c r="AT61">
        <v>0</v>
      </c>
      <c r="AU61">
        <v>20</v>
      </c>
      <c r="AV61">
        <v>30</v>
      </c>
      <c r="AW61">
        <v>30</v>
      </c>
      <c r="AX61">
        <v>60</v>
      </c>
      <c r="AY61">
        <v>0</v>
      </c>
      <c r="AZ61">
        <v>0</v>
      </c>
      <c r="BA61">
        <v>0</v>
      </c>
      <c r="BB61">
        <v>0</v>
      </c>
      <c r="BC61">
        <v>50</v>
      </c>
      <c r="BD61">
        <v>5</v>
      </c>
      <c r="BE61">
        <v>2.4500000000000002</v>
      </c>
      <c r="BF61">
        <v>108.5</v>
      </c>
      <c r="BG61">
        <v>46.5</v>
      </c>
    </row>
    <row r="62" spans="1:59">
      <c r="G62" t="s">
        <v>104</v>
      </c>
      <c r="H62" s="115">
        <v>122.94</v>
      </c>
      <c r="I62" s="88">
        <v>43.449999999999996</v>
      </c>
      <c r="J62" s="88">
        <v>3.73</v>
      </c>
      <c r="K62" s="88">
        <v>0</v>
      </c>
      <c r="L62" s="88">
        <v>9.85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3.31</v>
      </c>
      <c r="Y62">
        <v>16.3</v>
      </c>
      <c r="Z62">
        <v>4.8099999999999996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0.59</v>
      </c>
      <c r="AI62">
        <v>0.42</v>
      </c>
      <c r="AJ62">
        <v>0.42</v>
      </c>
      <c r="AK62">
        <v>0</v>
      </c>
      <c r="AL62">
        <v>0</v>
      </c>
      <c r="AM62">
        <v>39.090000000000003</v>
      </c>
      <c r="AN62">
        <v>186.21</v>
      </c>
      <c r="AO62">
        <v>0</v>
      </c>
      <c r="AP62">
        <v>0</v>
      </c>
      <c r="AQ62">
        <v>13.1</v>
      </c>
      <c r="AR62">
        <v>66.5</v>
      </c>
      <c r="AS62">
        <v>0</v>
      </c>
      <c r="AT62">
        <v>0</v>
      </c>
      <c r="AU62">
        <v>20</v>
      </c>
      <c r="AV62">
        <v>30</v>
      </c>
      <c r="AW62">
        <v>30</v>
      </c>
      <c r="AX62">
        <v>60</v>
      </c>
      <c r="AY62">
        <v>0</v>
      </c>
      <c r="AZ62">
        <v>0</v>
      </c>
      <c r="BA62">
        <v>0</v>
      </c>
      <c r="BB62">
        <v>0</v>
      </c>
      <c r="BC62">
        <v>50</v>
      </c>
      <c r="BD62">
        <v>5</v>
      </c>
      <c r="BE62">
        <v>2.15</v>
      </c>
      <c r="BF62">
        <v>100.1</v>
      </c>
      <c r="BG62">
        <v>42.9</v>
      </c>
    </row>
    <row r="63" spans="1:59">
      <c r="G63" t="s">
        <v>105</v>
      </c>
      <c r="H63" s="115">
        <v>119.7</v>
      </c>
      <c r="I63" s="88">
        <v>40.75</v>
      </c>
      <c r="J63" s="88">
        <v>3.73</v>
      </c>
      <c r="K63" s="88">
        <v>0</v>
      </c>
      <c r="L63" s="88">
        <v>9.27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3.31</v>
      </c>
      <c r="Y63">
        <v>19.36</v>
      </c>
      <c r="Z63">
        <v>4.8099999999999996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0.59</v>
      </c>
      <c r="AI63">
        <v>0.42</v>
      </c>
      <c r="AJ63">
        <v>0.42</v>
      </c>
      <c r="AK63">
        <v>0</v>
      </c>
      <c r="AL63">
        <v>0</v>
      </c>
      <c r="AM63">
        <v>39.090000000000003</v>
      </c>
      <c r="AN63">
        <v>186.21</v>
      </c>
      <c r="AO63">
        <v>0</v>
      </c>
      <c r="AP63">
        <v>0</v>
      </c>
      <c r="AQ63">
        <v>13.1</v>
      </c>
      <c r="AR63">
        <v>66.5</v>
      </c>
      <c r="AS63">
        <v>0</v>
      </c>
      <c r="AT63">
        <v>0</v>
      </c>
      <c r="AU63">
        <v>20</v>
      </c>
      <c r="AV63">
        <v>30</v>
      </c>
      <c r="AW63">
        <v>30</v>
      </c>
      <c r="AX63">
        <v>60</v>
      </c>
      <c r="AY63">
        <v>0</v>
      </c>
      <c r="AZ63">
        <v>0</v>
      </c>
      <c r="BA63">
        <v>0</v>
      </c>
      <c r="BB63">
        <v>0</v>
      </c>
      <c r="BC63">
        <v>50</v>
      </c>
      <c r="BD63">
        <v>5</v>
      </c>
      <c r="BE63">
        <v>1.57</v>
      </c>
      <c r="BF63">
        <v>93.8</v>
      </c>
      <c r="BG63">
        <v>40.200000000000003</v>
      </c>
    </row>
    <row r="64" spans="1:59">
      <c r="G64" t="s">
        <v>106</v>
      </c>
      <c r="H64" s="115">
        <v>112.7</v>
      </c>
      <c r="I64" s="88">
        <v>37.75</v>
      </c>
      <c r="J64" s="88">
        <v>3.73</v>
      </c>
      <c r="K64" s="88">
        <v>0</v>
      </c>
      <c r="L64" s="88">
        <v>8.9699999999999989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3.31</v>
      </c>
      <c r="Y64">
        <v>19.36</v>
      </c>
      <c r="Z64">
        <v>4.8099999999999996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0.59</v>
      </c>
      <c r="AI64">
        <v>0.42</v>
      </c>
      <c r="AJ64">
        <v>0.42</v>
      </c>
      <c r="AK64">
        <v>0</v>
      </c>
      <c r="AL64">
        <v>0</v>
      </c>
      <c r="AM64">
        <v>39.090000000000003</v>
      </c>
      <c r="AN64">
        <v>186.21</v>
      </c>
      <c r="AO64">
        <v>0</v>
      </c>
      <c r="AP64">
        <v>0</v>
      </c>
      <c r="AQ64">
        <v>13.1</v>
      </c>
      <c r="AR64">
        <v>66.5</v>
      </c>
      <c r="AS64">
        <v>0</v>
      </c>
      <c r="AT64">
        <v>0</v>
      </c>
      <c r="AU64">
        <v>20</v>
      </c>
      <c r="AV64">
        <v>30</v>
      </c>
      <c r="AW64">
        <v>30</v>
      </c>
      <c r="AX64">
        <v>60</v>
      </c>
      <c r="AY64">
        <v>0</v>
      </c>
      <c r="AZ64">
        <v>0</v>
      </c>
      <c r="BA64">
        <v>0</v>
      </c>
      <c r="BB64">
        <v>0</v>
      </c>
      <c r="BC64">
        <v>50</v>
      </c>
      <c r="BD64">
        <v>5</v>
      </c>
      <c r="BE64">
        <v>1.27</v>
      </c>
      <c r="BF64">
        <v>86.8</v>
      </c>
      <c r="BG64">
        <v>37.200000000000003</v>
      </c>
    </row>
    <row r="65" spans="7:59">
      <c r="G65" t="s">
        <v>107</v>
      </c>
      <c r="H65" s="115">
        <v>102.9</v>
      </c>
      <c r="I65" s="88">
        <v>33.549999999999997</v>
      </c>
      <c r="J65" s="88">
        <v>3.73</v>
      </c>
      <c r="K65" s="88">
        <v>0</v>
      </c>
      <c r="L65" s="88">
        <v>8.7799999999999994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3.31</v>
      </c>
      <c r="Y65">
        <v>19.36</v>
      </c>
      <c r="Z65">
        <v>4.8099999999999996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0.59</v>
      </c>
      <c r="AI65">
        <v>0.42</v>
      </c>
      <c r="AJ65">
        <v>0.42</v>
      </c>
      <c r="AK65">
        <v>0</v>
      </c>
      <c r="AL65">
        <v>0</v>
      </c>
      <c r="AM65">
        <v>39.090000000000003</v>
      </c>
      <c r="AN65">
        <v>186.21</v>
      </c>
      <c r="AO65">
        <v>0</v>
      </c>
      <c r="AP65">
        <v>0</v>
      </c>
      <c r="AQ65">
        <v>13.1</v>
      </c>
      <c r="AR65">
        <v>66.5</v>
      </c>
      <c r="AS65">
        <v>0</v>
      </c>
      <c r="AT65">
        <v>0</v>
      </c>
      <c r="AU65">
        <v>20</v>
      </c>
      <c r="AV65">
        <v>30</v>
      </c>
      <c r="AW65">
        <v>30</v>
      </c>
      <c r="AX65">
        <v>60</v>
      </c>
      <c r="AY65">
        <v>0</v>
      </c>
      <c r="AZ65">
        <v>0</v>
      </c>
      <c r="BA65">
        <v>0</v>
      </c>
      <c r="BB65">
        <v>0</v>
      </c>
      <c r="BC65">
        <v>50</v>
      </c>
      <c r="BD65">
        <v>5</v>
      </c>
      <c r="BE65">
        <v>1.08</v>
      </c>
      <c r="BF65">
        <v>77</v>
      </c>
      <c r="BG65">
        <v>33</v>
      </c>
    </row>
    <row r="66" spans="7:59">
      <c r="G66" t="s">
        <v>108</v>
      </c>
      <c r="H66" s="115">
        <v>92.4</v>
      </c>
      <c r="I66" s="88">
        <v>29.05</v>
      </c>
      <c r="J66" s="88">
        <v>3.73</v>
      </c>
      <c r="K66" s="88">
        <v>0</v>
      </c>
      <c r="L66" s="88">
        <v>8.68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3.31</v>
      </c>
      <c r="Y66">
        <v>19.36</v>
      </c>
      <c r="Z66">
        <v>4.8099999999999996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0.59</v>
      </c>
      <c r="AI66">
        <v>0.42</v>
      </c>
      <c r="AJ66">
        <v>0.42</v>
      </c>
      <c r="AK66">
        <v>0</v>
      </c>
      <c r="AL66">
        <v>0</v>
      </c>
      <c r="AM66">
        <v>39.090000000000003</v>
      </c>
      <c r="AN66">
        <v>186.21</v>
      </c>
      <c r="AO66">
        <v>0</v>
      </c>
      <c r="AP66">
        <v>0</v>
      </c>
      <c r="AQ66">
        <v>13.1</v>
      </c>
      <c r="AR66">
        <v>66.5</v>
      </c>
      <c r="AS66">
        <v>0</v>
      </c>
      <c r="AT66">
        <v>0</v>
      </c>
      <c r="AU66">
        <v>20</v>
      </c>
      <c r="AV66">
        <v>30</v>
      </c>
      <c r="AW66">
        <v>30</v>
      </c>
      <c r="AX66">
        <v>60</v>
      </c>
      <c r="AY66">
        <v>0</v>
      </c>
      <c r="AZ66">
        <v>0</v>
      </c>
      <c r="BA66">
        <v>0</v>
      </c>
      <c r="BB66">
        <v>0</v>
      </c>
      <c r="BC66">
        <v>50</v>
      </c>
      <c r="BD66">
        <v>5</v>
      </c>
      <c r="BE66">
        <v>0.98</v>
      </c>
      <c r="BF66">
        <v>66.5</v>
      </c>
      <c r="BG66">
        <v>28.5</v>
      </c>
    </row>
    <row r="67" spans="7:59">
      <c r="G67" t="s">
        <v>109</v>
      </c>
      <c r="H67" s="115">
        <v>81.900000000000006</v>
      </c>
      <c r="I67" s="88">
        <v>24.55</v>
      </c>
      <c r="J67" s="88">
        <v>3.73</v>
      </c>
      <c r="K67" s="88">
        <v>0</v>
      </c>
      <c r="L67" s="88">
        <v>15.499999999999998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3.31</v>
      </c>
      <c r="Y67">
        <v>19.36</v>
      </c>
      <c r="Z67">
        <v>4.8099999999999996</v>
      </c>
      <c r="AA67">
        <v>9.91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0.59</v>
      </c>
      <c r="AI67">
        <v>0.42</v>
      </c>
      <c r="AJ67">
        <v>0.42</v>
      </c>
      <c r="AK67">
        <v>0</v>
      </c>
      <c r="AL67">
        <v>0</v>
      </c>
      <c r="AM67">
        <v>39.090000000000003</v>
      </c>
      <c r="AN67">
        <v>186.21</v>
      </c>
      <c r="AO67">
        <v>0</v>
      </c>
      <c r="AP67">
        <v>0</v>
      </c>
      <c r="AQ67">
        <v>13.1</v>
      </c>
      <c r="AR67">
        <v>66.5</v>
      </c>
      <c r="AS67">
        <v>0</v>
      </c>
      <c r="AT67">
        <v>0</v>
      </c>
      <c r="AU67">
        <v>20</v>
      </c>
      <c r="AV67">
        <v>30</v>
      </c>
      <c r="AW67">
        <v>30</v>
      </c>
      <c r="AX67">
        <v>60</v>
      </c>
      <c r="AY67">
        <v>0</v>
      </c>
      <c r="AZ67">
        <v>0</v>
      </c>
      <c r="BA67">
        <v>0</v>
      </c>
      <c r="BB67">
        <v>0</v>
      </c>
      <c r="BC67">
        <v>50</v>
      </c>
      <c r="BD67">
        <v>5</v>
      </c>
      <c r="BE67">
        <v>0.78</v>
      </c>
      <c r="BF67">
        <v>56</v>
      </c>
      <c r="BG67">
        <v>24</v>
      </c>
    </row>
    <row r="68" spans="7:59">
      <c r="G68" t="s">
        <v>110</v>
      </c>
      <c r="H68" s="115">
        <v>68.600000000000009</v>
      </c>
      <c r="I68" s="88">
        <v>18.850000000000001</v>
      </c>
      <c r="J68" s="88">
        <v>3.73</v>
      </c>
      <c r="K68" s="88">
        <v>0</v>
      </c>
      <c r="L68" s="88">
        <v>15.399999999999999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3.31</v>
      </c>
      <c r="Y68">
        <v>19.36</v>
      </c>
      <c r="Z68">
        <v>4.8099999999999996</v>
      </c>
      <c r="AA68">
        <v>9.91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0.59</v>
      </c>
      <c r="AI68">
        <v>0.42</v>
      </c>
      <c r="AJ68">
        <v>0.42</v>
      </c>
      <c r="AK68">
        <v>0</v>
      </c>
      <c r="AL68">
        <v>0</v>
      </c>
      <c r="AM68">
        <v>39.090000000000003</v>
      </c>
      <c r="AN68">
        <v>186.21</v>
      </c>
      <c r="AO68">
        <v>0</v>
      </c>
      <c r="AP68">
        <v>0</v>
      </c>
      <c r="AQ68">
        <v>13.1</v>
      </c>
      <c r="AR68">
        <v>66.5</v>
      </c>
      <c r="AS68">
        <v>0</v>
      </c>
      <c r="AT68">
        <v>0</v>
      </c>
      <c r="AU68">
        <v>20</v>
      </c>
      <c r="AV68">
        <v>30</v>
      </c>
      <c r="AW68">
        <v>30</v>
      </c>
      <c r="AX68">
        <v>60</v>
      </c>
      <c r="AY68">
        <v>0</v>
      </c>
      <c r="AZ68">
        <v>0</v>
      </c>
      <c r="BA68">
        <v>0</v>
      </c>
      <c r="BB68">
        <v>0</v>
      </c>
      <c r="BC68">
        <v>50</v>
      </c>
      <c r="BD68">
        <v>5</v>
      </c>
      <c r="BE68">
        <v>0.68</v>
      </c>
      <c r="BF68">
        <v>42.7</v>
      </c>
      <c r="BG68">
        <v>18.3</v>
      </c>
    </row>
    <row r="69" spans="7:59">
      <c r="G69" t="s">
        <v>111</v>
      </c>
      <c r="H69" s="115">
        <v>60.900000000000006</v>
      </c>
      <c r="I69" s="88">
        <v>15.55</v>
      </c>
      <c r="J69" s="88">
        <v>3.73</v>
      </c>
      <c r="K69" s="88">
        <v>0</v>
      </c>
      <c r="L69" s="88">
        <v>15.11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3.31</v>
      </c>
      <c r="Y69">
        <v>19.36</v>
      </c>
      <c r="Z69">
        <v>4.8099999999999996</v>
      </c>
      <c r="AA69">
        <v>9.91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0.59</v>
      </c>
      <c r="AI69">
        <v>0.42</v>
      </c>
      <c r="AJ69">
        <v>0.42</v>
      </c>
      <c r="AK69">
        <v>0</v>
      </c>
      <c r="AL69">
        <v>0</v>
      </c>
      <c r="AM69">
        <v>39.090000000000003</v>
      </c>
      <c r="AN69">
        <v>186.21</v>
      </c>
      <c r="AO69">
        <v>0</v>
      </c>
      <c r="AP69">
        <v>0</v>
      </c>
      <c r="AQ69">
        <v>13.1</v>
      </c>
      <c r="AR69">
        <v>66.5</v>
      </c>
      <c r="AS69">
        <v>0</v>
      </c>
      <c r="AT69">
        <v>0</v>
      </c>
      <c r="AU69">
        <v>20</v>
      </c>
      <c r="AV69">
        <v>30</v>
      </c>
      <c r="AW69">
        <v>30</v>
      </c>
      <c r="AX69">
        <v>60</v>
      </c>
      <c r="AY69">
        <v>0</v>
      </c>
      <c r="AZ69">
        <v>0</v>
      </c>
      <c r="BA69">
        <v>0</v>
      </c>
      <c r="BB69">
        <v>0</v>
      </c>
      <c r="BC69">
        <v>50</v>
      </c>
      <c r="BD69">
        <v>5</v>
      </c>
      <c r="BE69">
        <v>0.39</v>
      </c>
      <c r="BF69">
        <v>35</v>
      </c>
      <c r="BG69">
        <v>15</v>
      </c>
    </row>
    <row r="70" spans="7:59">
      <c r="G70" t="s">
        <v>112</v>
      </c>
      <c r="H70" s="115">
        <v>50.400000000000006</v>
      </c>
      <c r="I70" s="88">
        <v>11.05</v>
      </c>
      <c r="J70" s="88">
        <v>3.73</v>
      </c>
      <c r="K70" s="88">
        <v>0</v>
      </c>
      <c r="L70" s="88">
        <v>14.919999999999998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3.31</v>
      </c>
      <c r="Y70">
        <v>19.36</v>
      </c>
      <c r="Z70">
        <v>4.8099999999999996</v>
      </c>
      <c r="AA70">
        <v>9.91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0.59</v>
      </c>
      <c r="AI70">
        <v>0.42</v>
      </c>
      <c r="AJ70">
        <v>0.42</v>
      </c>
      <c r="AK70">
        <v>0</v>
      </c>
      <c r="AL70">
        <v>0</v>
      </c>
      <c r="AM70">
        <v>39.090000000000003</v>
      </c>
      <c r="AN70">
        <v>186.21</v>
      </c>
      <c r="AO70">
        <v>0</v>
      </c>
      <c r="AP70">
        <v>0</v>
      </c>
      <c r="AQ70">
        <v>13.1</v>
      </c>
      <c r="AR70">
        <v>66.5</v>
      </c>
      <c r="AS70">
        <v>0</v>
      </c>
      <c r="AT70">
        <v>0</v>
      </c>
      <c r="AU70">
        <v>20</v>
      </c>
      <c r="AV70">
        <v>30</v>
      </c>
      <c r="AW70">
        <v>30</v>
      </c>
      <c r="AX70">
        <v>60</v>
      </c>
      <c r="AY70">
        <v>0</v>
      </c>
      <c r="AZ70">
        <v>0</v>
      </c>
      <c r="BA70">
        <v>0</v>
      </c>
      <c r="BB70">
        <v>0</v>
      </c>
      <c r="BC70">
        <v>50</v>
      </c>
      <c r="BD70">
        <v>5</v>
      </c>
      <c r="BE70">
        <v>0.2</v>
      </c>
      <c r="BF70">
        <v>24.5</v>
      </c>
      <c r="BG70">
        <v>10.5</v>
      </c>
    </row>
    <row r="71" spans="7:59">
      <c r="G71" t="s">
        <v>113</v>
      </c>
      <c r="H71" s="115">
        <v>42.960000000000008</v>
      </c>
      <c r="I71" s="88">
        <v>6.55</v>
      </c>
      <c r="J71" s="88">
        <v>3.82</v>
      </c>
      <c r="K71" s="88">
        <v>0</v>
      </c>
      <c r="L71" s="88">
        <v>14.819999999999999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3.4</v>
      </c>
      <c r="Y71">
        <v>22.42</v>
      </c>
      <c r="Z71">
        <v>4.8099999999999996</v>
      </c>
      <c r="AA71">
        <v>9.91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0.59</v>
      </c>
      <c r="AI71">
        <v>0.42</v>
      </c>
      <c r="AJ71">
        <v>0.42</v>
      </c>
      <c r="AK71">
        <v>0</v>
      </c>
      <c r="AL71">
        <v>0</v>
      </c>
      <c r="AM71">
        <v>39.090000000000003</v>
      </c>
      <c r="AN71">
        <v>186.21</v>
      </c>
      <c r="AO71">
        <v>0</v>
      </c>
      <c r="AP71">
        <v>0</v>
      </c>
      <c r="AQ71">
        <v>13.1</v>
      </c>
      <c r="AR71">
        <v>66.5</v>
      </c>
      <c r="AS71">
        <v>0</v>
      </c>
      <c r="AT71">
        <v>0</v>
      </c>
      <c r="AU71">
        <v>20</v>
      </c>
      <c r="AV71">
        <v>30</v>
      </c>
      <c r="AW71">
        <v>30</v>
      </c>
      <c r="AX71">
        <v>60</v>
      </c>
      <c r="AY71">
        <v>0</v>
      </c>
      <c r="AZ71">
        <v>0</v>
      </c>
      <c r="BA71">
        <v>0</v>
      </c>
      <c r="BB71">
        <v>0</v>
      </c>
      <c r="BC71">
        <v>50</v>
      </c>
      <c r="BD71">
        <v>5</v>
      </c>
      <c r="BE71">
        <v>0.1</v>
      </c>
      <c r="BF71">
        <v>14</v>
      </c>
      <c r="BG71">
        <v>6</v>
      </c>
    </row>
    <row r="72" spans="7:59">
      <c r="G72" t="s">
        <v>114</v>
      </c>
      <c r="H72" s="115">
        <v>35.960000000000008</v>
      </c>
      <c r="I72" s="88">
        <v>3.55</v>
      </c>
      <c r="J72" s="88">
        <v>3.82</v>
      </c>
      <c r="K72" s="88">
        <v>0</v>
      </c>
      <c r="L72" s="88">
        <v>14.719999999999999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3.4</v>
      </c>
      <c r="Y72">
        <v>22.42</v>
      </c>
      <c r="Z72">
        <v>4.8099999999999996</v>
      </c>
      <c r="AA72">
        <v>9.91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0.59</v>
      </c>
      <c r="AI72">
        <v>0.42</v>
      </c>
      <c r="AJ72">
        <v>0.42</v>
      </c>
      <c r="AK72">
        <v>0</v>
      </c>
      <c r="AL72">
        <v>0</v>
      </c>
      <c r="AM72">
        <v>39.090000000000003</v>
      </c>
      <c r="AN72">
        <v>186.21</v>
      </c>
      <c r="AO72">
        <v>0</v>
      </c>
      <c r="AP72">
        <v>0</v>
      </c>
      <c r="AQ72">
        <v>13.1</v>
      </c>
      <c r="AR72">
        <v>66.5</v>
      </c>
      <c r="AS72">
        <v>0</v>
      </c>
      <c r="AT72">
        <v>0</v>
      </c>
      <c r="AU72">
        <v>20</v>
      </c>
      <c r="AV72">
        <v>30</v>
      </c>
      <c r="AW72">
        <v>30</v>
      </c>
      <c r="AX72">
        <v>60</v>
      </c>
      <c r="AY72">
        <v>0</v>
      </c>
      <c r="AZ72">
        <v>0</v>
      </c>
      <c r="BA72">
        <v>0</v>
      </c>
      <c r="BB72">
        <v>0</v>
      </c>
      <c r="BC72">
        <v>50</v>
      </c>
      <c r="BD72">
        <v>5</v>
      </c>
      <c r="BE72">
        <v>0</v>
      </c>
      <c r="BF72">
        <v>7</v>
      </c>
      <c r="BG72">
        <v>3</v>
      </c>
    </row>
    <row r="73" spans="7:59">
      <c r="G73" t="s">
        <v>115</v>
      </c>
      <c r="H73" s="115">
        <v>31.760000000000009</v>
      </c>
      <c r="I73" s="88">
        <v>1.75</v>
      </c>
      <c r="J73" s="88">
        <v>3.82</v>
      </c>
      <c r="K73" s="88">
        <v>0</v>
      </c>
      <c r="L73" s="88">
        <v>14.719999999999999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3.4</v>
      </c>
      <c r="Y73">
        <v>22.42</v>
      </c>
      <c r="Z73">
        <v>4.8099999999999996</v>
      </c>
      <c r="AA73">
        <v>9.91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0.59</v>
      </c>
      <c r="AI73">
        <v>0.42</v>
      </c>
      <c r="AJ73">
        <v>0.42</v>
      </c>
      <c r="AK73">
        <v>0</v>
      </c>
      <c r="AL73">
        <v>0</v>
      </c>
      <c r="AM73">
        <v>39.090000000000003</v>
      </c>
      <c r="AN73">
        <v>186.21</v>
      </c>
      <c r="AO73">
        <v>0</v>
      </c>
      <c r="AP73">
        <v>0</v>
      </c>
      <c r="AQ73">
        <v>13.1</v>
      </c>
      <c r="AR73">
        <v>66.5</v>
      </c>
      <c r="AS73">
        <v>0</v>
      </c>
      <c r="AT73">
        <v>0</v>
      </c>
      <c r="AU73">
        <v>20</v>
      </c>
      <c r="AV73">
        <v>30</v>
      </c>
      <c r="AW73">
        <v>30</v>
      </c>
      <c r="AX73">
        <v>60</v>
      </c>
      <c r="AY73">
        <v>0</v>
      </c>
      <c r="AZ73">
        <v>0</v>
      </c>
      <c r="BA73">
        <v>0</v>
      </c>
      <c r="BB73">
        <v>0</v>
      </c>
      <c r="BC73">
        <v>50</v>
      </c>
      <c r="BD73">
        <v>5</v>
      </c>
      <c r="BE73">
        <v>0</v>
      </c>
      <c r="BF73">
        <v>2.8</v>
      </c>
      <c r="BG73">
        <v>1.2</v>
      </c>
    </row>
    <row r="74" spans="7:59">
      <c r="G74" t="s">
        <v>116</v>
      </c>
      <c r="H74" s="115">
        <v>30.360000000000007</v>
      </c>
      <c r="I74" s="88">
        <v>1.1499999999999999</v>
      </c>
      <c r="J74" s="88">
        <v>3.82</v>
      </c>
      <c r="K74" s="88">
        <v>0</v>
      </c>
      <c r="L74" s="88">
        <v>14.719999999999999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3.4</v>
      </c>
      <c r="Y74">
        <v>22.42</v>
      </c>
      <c r="Z74">
        <v>4.8099999999999996</v>
      </c>
      <c r="AA74">
        <v>9.91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0.59</v>
      </c>
      <c r="AI74">
        <v>0.42</v>
      </c>
      <c r="AJ74">
        <v>0.42</v>
      </c>
      <c r="AK74">
        <v>0</v>
      </c>
      <c r="AL74">
        <v>0</v>
      </c>
      <c r="AM74">
        <v>39.090000000000003</v>
      </c>
      <c r="AN74">
        <v>186.21</v>
      </c>
      <c r="AO74">
        <v>0</v>
      </c>
      <c r="AP74">
        <v>0</v>
      </c>
      <c r="AQ74">
        <v>13.1</v>
      </c>
      <c r="AR74">
        <v>66.5</v>
      </c>
      <c r="AS74">
        <v>0</v>
      </c>
      <c r="AT74">
        <v>0</v>
      </c>
      <c r="AU74">
        <v>20</v>
      </c>
      <c r="AV74">
        <v>30</v>
      </c>
      <c r="AW74">
        <v>30</v>
      </c>
      <c r="AX74">
        <v>60</v>
      </c>
      <c r="AY74">
        <v>0</v>
      </c>
      <c r="AZ74">
        <v>0</v>
      </c>
      <c r="BA74">
        <v>0</v>
      </c>
      <c r="BB74">
        <v>0</v>
      </c>
      <c r="BC74">
        <v>50</v>
      </c>
      <c r="BD74">
        <v>5</v>
      </c>
      <c r="BE74">
        <v>0</v>
      </c>
      <c r="BF74">
        <v>1.4</v>
      </c>
      <c r="BG74">
        <v>0.6</v>
      </c>
    </row>
    <row r="75" spans="7:59">
      <c r="G75" t="s">
        <v>117</v>
      </c>
      <c r="H75" s="115">
        <v>29.229999999999997</v>
      </c>
      <c r="I75" s="88">
        <v>0.59</v>
      </c>
      <c r="J75" s="88">
        <v>3.85</v>
      </c>
      <c r="K75" s="88">
        <v>0</v>
      </c>
      <c r="L75" s="88">
        <v>16.64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3.4</v>
      </c>
      <c r="Y75">
        <v>22.42</v>
      </c>
      <c r="Z75">
        <v>6.73</v>
      </c>
      <c r="AA75">
        <v>9.91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0</v>
      </c>
      <c r="AL75">
        <v>53.34</v>
      </c>
      <c r="AM75">
        <v>39.090000000000003</v>
      </c>
      <c r="AN75">
        <v>0</v>
      </c>
      <c r="AO75">
        <v>0</v>
      </c>
      <c r="AP75">
        <v>0</v>
      </c>
      <c r="AQ75">
        <v>13.1</v>
      </c>
      <c r="AR75">
        <v>0</v>
      </c>
      <c r="AS75">
        <v>0</v>
      </c>
      <c r="AT75">
        <v>0</v>
      </c>
      <c r="AU75">
        <v>20</v>
      </c>
      <c r="AV75">
        <v>30</v>
      </c>
      <c r="AW75">
        <v>30</v>
      </c>
      <c r="AX75">
        <v>60</v>
      </c>
      <c r="AY75">
        <v>0</v>
      </c>
      <c r="AZ75">
        <v>0</v>
      </c>
      <c r="BA75">
        <v>0</v>
      </c>
      <c r="BB75">
        <v>0</v>
      </c>
      <c r="BC75">
        <v>50</v>
      </c>
      <c r="BD75">
        <v>5</v>
      </c>
      <c r="BE75">
        <v>0</v>
      </c>
      <c r="BF75">
        <v>0</v>
      </c>
      <c r="BG75">
        <v>0</v>
      </c>
    </row>
    <row r="76" spans="7:59">
      <c r="G76" t="s">
        <v>118</v>
      </c>
      <c r="H76" s="115">
        <v>29.229999999999997</v>
      </c>
      <c r="I76" s="88">
        <v>0.59</v>
      </c>
      <c r="J76" s="88">
        <v>3.85</v>
      </c>
      <c r="K76" s="88">
        <v>0</v>
      </c>
      <c r="L76" s="88">
        <v>16.64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3.4</v>
      </c>
      <c r="Y76">
        <v>22.42</v>
      </c>
      <c r="Z76">
        <v>6.73</v>
      </c>
      <c r="AA76">
        <v>9.91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0</v>
      </c>
      <c r="AL76">
        <v>53.34</v>
      </c>
      <c r="AM76">
        <v>39.090000000000003</v>
      </c>
      <c r="AN76">
        <v>0</v>
      </c>
      <c r="AO76">
        <v>0</v>
      </c>
      <c r="AP76">
        <v>0</v>
      </c>
      <c r="AQ76">
        <v>13.1</v>
      </c>
      <c r="AR76">
        <v>0</v>
      </c>
      <c r="AS76">
        <v>0</v>
      </c>
      <c r="AT76">
        <v>0</v>
      </c>
      <c r="AU76">
        <v>20</v>
      </c>
      <c r="AV76">
        <v>30</v>
      </c>
      <c r="AW76">
        <v>30</v>
      </c>
      <c r="AX76">
        <v>60</v>
      </c>
      <c r="AY76">
        <v>0</v>
      </c>
      <c r="AZ76">
        <v>0</v>
      </c>
      <c r="BA76">
        <v>0</v>
      </c>
      <c r="BB76">
        <v>0</v>
      </c>
      <c r="BC76">
        <v>50</v>
      </c>
      <c r="BD76">
        <v>5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29.229999999999997</v>
      </c>
      <c r="I77" s="88">
        <v>0.59</v>
      </c>
      <c r="J77" s="88">
        <v>3.85</v>
      </c>
      <c r="K77" s="88">
        <v>0</v>
      </c>
      <c r="L77" s="88">
        <v>16.64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3.4</v>
      </c>
      <c r="Y77">
        <v>22.42</v>
      </c>
      <c r="Z77">
        <v>6.73</v>
      </c>
      <c r="AA77">
        <v>9.91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0</v>
      </c>
      <c r="AL77">
        <v>53.34</v>
      </c>
      <c r="AM77">
        <v>39.090000000000003</v>
      </c>
      <c r="AN77">
        <v>0</v>
      </c>
      <c r="AO77">
        <v>0</v>
      </c>
      <c r="AP77">
        <v>0</v>
      </c>
      <c r="AQ77">
        <v>13.1</v>
      </c>
      <c r="AR77">
        <v>0</v>
      </c>
      <c r="AS77">
        <v>0</v>
      </c>
      <c r="AT77">
        <v>0</v>
      </c>
      <c r="AU77">
        <v>20</v>
      </c>
      <c r="AV77">
        <v>30</v>
      </c>
      <c r="AW77">
        <v>30</v>
      </c>
      <c r="AX77">
        <v>60</v>
      </c>
      <c r="AY77">
        <v>0</v>
      </c>
      <c r="AZ77">
        <v>0</v>
      </c>
      <c r="BA77">
        <v>0</v>
      </c>
      <c r="BB77">
        <v>0</v>
      </c>
      <c r="BC77">
        <v>50</v>
      </c>
      <c r="BD77">
        <v>5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29.229999999999997</v>
      </c>
      <c r="I78" s="88">
        <v>0.59</v>
      </c>
      <c r="J78" s="88">
        <v>3.85</v>
      </c>
      <c r="K78" s="88">
        <v>0</v>
      </c>
      <c r="L78" s="88">
        <v>16.64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3.4</v>
      </c>
      <c r="Y78">
        <v>22.42</v>
      </c>
      <c r="Z78">
        <v>6.73</v>
      </c>
      <c r="AA78">
        <v>9.91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0</v>
      </c>
      <c r="AL78">
        <v>53.34</v>
      </c>
      <c r="AM78">
        <v>39.090000000000003</v>
      </c>
      <c r="AN78">
        <v>0</v>
      </c>
      <c r="AO78">
        <v>0</v>
      </c>
      <c r="AP78">
        <v>0</v>
      </c>
      <c r="AQ78">
        <v>13.1</v>
      </c>
      <c r="AR78">
        <v>0</v>
      </c>
      <c r="AS78">
        <v>0</v>
      </c>
      <c r="AT78">
        <v>0</v>
      </c>
      <c r="AU78">
        <v>20</v>
      </c>
      <c r="AV78">
        <v>30</v>
      </c>
      <c r="AW78">
        <v>30</v>
      </c>
      <c r="AX78">
        <v>60</v>
      </c>
      <c r="AY78">
        <v>0</v>
      </c>
      <c r="AZ78">
        <v>0</v>
      </c>
      <c r="BA78">
        <v>0</v>
      </c>
      <c r="BB78">
        <v>0</v>
      </c>
      <c r="BC78">
        <v>50</v>
      </c>
      <c r="BD78">
        <v>5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29.229999999999997</v>
      </c>
      <c r="I79" s="88">
        <v>0.59</v>
      </c>
      <c r="J79" s="88">
        <v>3.85</v>
      </c>
      <c r="K79" s="88">
        <v>0</v>
      </c>
      <c r="L79" s="88">
        <v>16.64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3.4</v>
      </c>
      <c r="Y79">
        <v>22.42</v>
      </c>
      <c r="Z79">
        <v>6.73</v>
      </c>
      <c r="AA79">
        <v>9.91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0</v>
      </c>
      <c r="AL79">
        <v>53.34</v>
      </c>
      <c r="AM79">
        <v>39.090000000000003</v>
      </c>
      <c r="AN79">
        <v>0</v>
      </c>
      <c r="AO79">
        <v>0</v>
      </c>
      <c r="AP79">
        <v>0</v>
      </c>
      <c r="AQ79">
        <v>13.1</v>
      </c>
      <c r="AR79">
        <v>0</v>
      </c>
      <c r="AS79">
        <v>0</v>
      </c>
      <c r="AT79">
        <v>0</v>
      </c>
      <c r="AU79">
        <v>20</v>
      </c>
      <c r="AV79">
        <v>30</v>
      </c>
      <c r="AW79">
        <v>30</v>
      </c>
      <c r="AX79">
        <v>60</v>
      </c>
      <c r="AY79">
        <v>0</v>
      </c>
      <c r="AZ79">
        <v>0</v>
      </c>
      <c r="BA79">
        <v>0</v>
      </c>
      <c r="BB79">
        <v>0</v>
      </c>
      <c r="BC79">
        <v>50</v>
      </c>
      <c r="BD79">
        <v>5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29.229999999999997</v>
      </c>
      <c r="I80" s="88">
        <v>0.59</v>
      </c>
      <c r="J80" s="88">
        <v>3.85</v>
      </c>
      <c r="K80" s="88">
        <v>0</v>
      </c>
      <c r="L80" s="88">
        <v>16.64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3.4</v>
      </c>
      <c r="Y80">
        <v>22.42</v>
      </c>
      <c r="Z80">
        <v>6.73</v>
      </c>
      <c r="AA80">
        <v>9.91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0</v>
      </c>
      <c r="AL80">
        <v>53.34</v>
      </c>
      <c r="AM80">
        <v>39.090000000000003</v>
      </c>
      <c r="AN80">
        <v>0</v>
      </c>
      <c r="AO80">
        <v>0</v>
      </c>
      <c r="AP80">
        <v>0</v>
      </c>
      <c r="AQ80">
        <v>13.1</v>
      </c>
      <c r="AR80">
        <v>0</v>
      </c>
      <c r="AS80">
        <v>0</v>
      </c>
      <c r="AT80">
        <v>0</v>
      </c>
      <c r="AU80">
        <v>20</v>
      </c>
      <c r="AV80">
        <v>30</v>
      </c>
      <c r="AW80">
        <v>30</v>
      </c>
      <c r="AX80">
        <v>60</v>
      </c>
      <c r="AY80">
        <v>0</v>
      </c>
      <c r="AZ80">
        <v>0</v>
      </c>
      <c r="BA80">
        <v>0</v>
      </c>
      <c r="BB80">
        <v>0</v>
      </c>
      <c r="BC80">
        <v>50</v>
      </c>
      <c r="BD80">
        <v>5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29.229999999999997</v>
      </c>
      <c r="I81" s="88">
        <v>0.59</v>
      </c>
      <c r="J81" s="88">
        <v>3.85</v>
      </c>
      <c r="K81" s="88">
        <v>0</v>
      </c>
      <c r="L81" s="88">
        <v>16.64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3.4</v>
      </c>
      <c r="Y81">
        <v>22.42</v>
      </c>
      <c r="Z81">
        <v>6.73</v>
      </c>
      <c r="AA81">
        <v>9.91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0</v>
      </c>
      <c r="AL81">
        <v>53.34</v>
      </c>
      <c r="AM81">
        <v>39.090000000000003</v>
      </c>
      <c r="AN81">
        <v>0</v>
      </c>
      <c r="AO81">
        <v>0</v>
      </c>
      <c r="AP81">
        <v>0</v>
      </c>
      <c r="AQ81">
        <v>13.1</v>
      </c>
      <c r="AR81">
        <v>0</v>
      </c>
      <c r="AS81">
        <v>0</v>
      </c>
      <c r="AT81">
        <v>0</v>
      </c>
      <c r="AU81">
        <v>20</v>
      </c>
      <c r="AV81">
        <v>30</v>
      </c>
      <c r="AW81">
        <v>30</v>
      </c>
      <c r="AX81">
        <v>60</v>
      </c>
      <c r="AY81">
        <v>0</v>
      </c>
      <c r="AZ81">
        <v>0</v>
      </c>
      <c r="BA81">
        <v>0</v>
      </c>
      <c r="BB81">
        <v>0</v>
      </c>
      <c r="BC81">
        <v>50</v>
      </c>
      <c r="BD81">
        <v>5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29.229999999999997</v>
      </c>
      <c r="I82" s="88">
        <v>0.59</v>
      </c>
      <c r="J82" s="88">
        <v>3.85</v>
      </c>
      <c r="K82" s="88">
        <v>0</v>
      </c>
      <c r="L82" s="88">
        <v>16.64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3.4</v>
      </c>
      <c r="Y82">
        <v>22.42</v>
      </c>
      <c r="Z82">
        <v>6.73</v>
      </c>
      <c r="AA82">
        <v>9.91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0</v>
      </c>
      <c r="AL82">
        <v>53.34</v>
      </c>
      <c r="AM82">
        <v>39.090000000000003</v>
      </c>
      <c r="AN82">
        <v>0</v>
      </c>
      <c r="AO82">
        <v>0</v>
      </c>
      <c r="AP82">
        <v>0</v>
      </c>
      <c r="AQ82">
        <v>13.1</v>
      </c>
      <c r="AR82">
        <v>0</v>
      </c>
      <c r="AS82">
        <v>0</v>
      </c>
      <c r="AT82">
        <v>0</v>
      </c>
      <c r="AU82">
        <v>20</v>
      </c>
      <c r="AV82">
        <v>30</v>
      </c>
      <c r="AW82">
        <v>30</v>
      </c>
      <c r="AX82">
        <v>60</v>
      </c>
      <c r="AY82">
        <v>0</v>
      </c>
      <c r="AZ82">
        <v>0</v>
      </c>
      <c r="BA82">
        <v>0</v>
      </c>
      <c r="BB82">
        <v>0</v>
      </c>
      <c r="BC82">
        <v>50</v>
      </c>
      <c r="BD82">
        <v>5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28.32</v>
      </c>
      <c r="I83" s="88">
        <v>0.45</v>
      </c>
      <c r="J83" s="88">
        <v>3.85</v>
      </c>
      <c r="K83" s="88">
        <v>0</v>
      </c>
      <c r="L83" s="88">
        <v>16.64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3.4</v>
      </c>
      <c r="Y83">
        <v>21.4</v>
      </c>
      <c r="Z83">
        <v>6.73</v>
      </c>
      <c r="AA83">
        <v>9.91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0</v>
      </c>
      <c r="AL83">
        <v>53.34</v>
      </c>
      <c r="AM83">
        <v>39.090000000000003</v>
      </c>
      <c r="AN83">
        <v>0</v>
      </c>
      <c r="AO83">
        <v>0</v>
      </c>
      <c r="AP83">
        <v>0</v>
      </c>
      <c r="AQ83">
        <v>13.1</v>
      </c>
      <c r="AR83">
        <v>0</v>
      </c>
      <c r="AS83">
        <v>0</v>
      </c>
      <c r="AT83">
        <v>0</v>
      </c>
      <c r="AU83">
        <v>20</v>
      </c>
      <c r="AV83">
        <v>30</v>
      </c>
      <c r="AW83">
        <v>30</v>
      </c>
      <c r="AX83">
        <v>60</v>
      </c>
      <c r="AY83">
        <v>0</v>
      </c>
      <c r="AZ83">
        <v>0</v>
      </c>
      <c r="BA83">
        <v>0</v>
      </c>
      <c r="BB83">
        <v>0</v>
      </c>
      <c r="BC83">
        <v>50</v>
      </c>
      <c r="BD83">
        <v>5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28.32</v>
      </c>
      <c r="I84" s="88">
        <v>0.45</v>
      </c>
      <c r="J84" s="88">
        <v>3.85</v>
      </c>
      <c r="K84" s="88">
        <v>0</v>
      </c>
      <c r="L84" s="88">
        <v>16.64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3.4</v>
      </c>
      <c r="Y84">
        <v>21.4</v>
      </c>
      <c r="Z84">
        <v>6.73</v>
      </c>
      <c r="AA84">
        <v>9.91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0</v>
      </c>
      <c r="AL84">
        <v>53.34</v>
      </c>
      <c r="AM84">
        <v>39.090000000000003</v>
      </c>
      <c r="AN84">
        <v>0</v>
      </c>
      <c r="AO84">
        <v>0</v>
      </c>
      <c r="AP84">
        <v>0</v>
      </c>
      <c r="AQ84">
        <v>13.1</v>
      </c>
      <c r="AR84">
        <v>0</v>
      </c>
      <c r="AS84">
        <v>0</v>
      </c>
      <c r="AT84">
        <v>0</v>
      </c>
      <c r="AU84">
        <v>20</v>
      </c>
      <c r="AV84">
        <v>30</v>
      </c>
      <c r="AW84">
        <v>30</v>
      </c>
      <c r="AX84">
        <v>60</v>
      </c>
      <c r="AY84">
        <v>0</v>
      </c>
      <c r="AZ84">
        <v>0</v>
      </c>
      <c r="BA84">
        <v>0</v>
      </c>
      <c r="BB84">
        <v>0</v>
      </c>
      <c r="BC84">
        <v>50</v>
      </c>
      <c r="BD84">
        <v>5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28.32</v>
      </c>
      <c r="I85" s="88">
        <v>0.45</v>
      </c>
      <c r="J85" s="88">
        <v>3.85</v>
      </c>
      <c r="K85" s="88">
        <v>0</v>
      </c>
      <c r="L85" s="88">
        <v>16.64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3.4</v>
      </c>
      <c r="Y85">
        <v>21.4</v>
      </c>
      <c r="Z85">
        <v>6.73</v>
      </c>
      <c r="AA85">
        <v>9.91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0</v>
      </c>
      <c r="AL85">
        <v>53.34</v>
      </c>
      <c r="AM85">
        <v>39.090000000000003</v>
      </c>
      <c r="AN85">
        <v>0</v>
      </c>
      <c r="AO85">
        <v>0</v>
      </c>
      <c r="AP85">
        <v>0</v>
      </c>
      <c r="AQ85">
        <v>13.1</v>
      </c>
      <c r="AR85">
        <v>0</v>
      </c>
      <c r="AS85">
        <v>0</v>
      </c>
      <c r="AT85">
        <v>0</v>
      </c>
      <c r="AU85">
        <v>20</v>
      </c>
      <c r="AV85">
        <v>30</v>
      </c>
      <c r="AW85">
        <v>30</v>
      </c>
      <c r="AX85">
        <v>60</v>
      </c>
      <c r="AY85">
        <v>0</v>
      </c>
      <c r="AZ85">
        <v>0</v>
      </c>
      <c r="BA85">
        <v>0</v>
      </c>
      <c r="BB85">
        <v>0</v>
      </c>
      <c r="BC85">
        <v>50</v>
      </c>
      <c r="BD85">
        <v>5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28.32</v>
      </c>
      <c r="I86" s="88">
        <v>0.45</v>
      </c>
      <c r="J86" s="88">
        <v>3.85</v>
      </c>
      <c r="K86" s="88">
        <v>0</v>
      </c>
      <c r="L86" s="88">
        <v>16.64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3.4</v>
      </c>
      <c r="Y86">
        <v>21.4</v>
      </c>
      <c r="Z86">
        <v>6.73</v>
      </c>
      <c r="AA86">
        <v>9.91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0</v>
      </c>
      <c r="AL86">
        <v>53.34</v>
      </c>
      <c r="AM86">
        <v>39.090000000000003</v>
      </c>
      <c r="AN86">
        <v>0</v>
      </c>
      <c r="AO86">
        <v>0</v>
      </c>
      <c r="AP86">
        <v>0</v>
      </c>
      <c r="AQ86">
        <v>13.1</v>
      </c>
      <c r="AR86">
        <v>0</v>
      </c>
      <c r="AS86">
        <v>0</v>
      </c>
      <c r="AT86">
        <v>0</v>
      </c>
      <c r="AU86">
        <v>20</v>
      </c>
      <c r="AV86">
        <v>30</v>
      </c>
      <c r="AW86">
        <v>30</v>
      </c>
      <c r="AX86">
        <v>60</v>
      </c>
      <c r="AY86">
        <v>0</v>
      </c>
      <c r="AZ86">
        <v>0</v>
      </c>
      <c r="BA86">
        <v>0</v>
      </c>
      <c r="BB86">
        <v>0</v>
      </c>
      <c r="BC86">
        <v>50</v>
      </c>
      <c r="BD86">
        <v>5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28.32</v>
      </c>
      <c r="I87" s="88">
        <v>0.45</v>
      </c>
      <c r="J87" s="88">
        <v>3.85</v>
      </c>
      <c r="K87" s="88">
        <v>0</v>
      </c>
      <c r="L87" s="88">
        <v>16.64</v>
      </c>
      <c r="M87" s="116">
        <v>0</v>
      </c>
      <c r="N87" s="115">
        <v>92.43</v>
      </c>
      <c r="O87" s="88">
        <v>251.1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3.4</v>
      </c>
      <c r="Y87">
        <v>21.4</v>
      </c>
      <c r="Z87">
        <v>6.73</v>
      </c>
      <c r="AA87">
        <v>9.91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0</v>
      </c>
      <c r="AL87">
        <v>53.34</v>
      </c>
      <c r="AM87">
        <v>39.090000000000003</v>
      </c>
      <c r="AN87">
        <v>0</v>
      </c>
      <c r="AO87">
        <v>5</v>
      </c>
      <c r="AP87">
        <v>5</v>
      </c>
      <c r="AQ87">
        <v>13.1</v>
      </c>
      <c r="AR87">
        <v>0</v>
      </c>
      <c r="AS87">
        <v>4</v>
      </c>
      <c r="AT87">
        <v>4</v>
      </c>
      <c r="AU87">
        <v>20</v>
      </c>
      <c r="AV87">
        <v>30</v>
      </c>
      <c r="AW87">
        <v>30</v>
      </c>
      <c r="AX87">
        <v>60</v>
      </c>
      <c r="AY87">
        <v>6</v>
      </c>
      <c r="AZ87">
        <v>8</v>
      </c>
      <c r="BA87">
        <v>7</v>
      </c>
      <c r="BB87">
        <v>9</v>
      </c>
      <c r="BC87">
        <v>50</v>
      </c>
      <c r="BD87">
        <v>5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28.32</v>
      </c>
      <c r="I88" s="88">
        <v>0.45</v>
      </c>
      <c r="J88" s="88">
        <v>3.85</v>
      </c>
      <c r="K88" s="88">
        <v>0</v>
      </c>
      <c r="L88" s="88">
        <v>16.64</v>
      </c>
      <c r="M88" s="116">
        <v>0</v>
      </c>
      <c r="N88" s="115">
        <v>92.43</v>
      </c>
      <c r="O88" s="88">
        <v>251.1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3.4</v>
      </c>
      <c r="Y88">
        <v>21.4</v>
      </c>
      <c r="Z88">
        <v>6.73</v>
      </c>
      <c r="AA88">
        <v>9.91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0</v>
      </c>
      <c r="AL88">
        <v>53.34</v>
      </c>
      <c r="AM88">
        <v>39.090000000000003</v>
      </c>
      <c r="AN88">
        <v>0</v>
      </c>
      <c r="AO88">
        <v>5</v>
      </c>
      <c r="AP88">
        <v>5</v>
      </c>
      <c r="AQ88">
        <v>13.1</v>
      </c>
      <c r="AR88">
        <v>0</v>
      </c>
      <c r="AS88">
        <v>4</v>
      </c>
      <c r="AT88">
        <v>4</v>
      </c>
      <c r="AU88">
        <v>20</v>
      </c>
      <c r="AV88">
        <v>30</v>
      </c>
      <c r="AW88">
        <v>30</v>
      </c>
      <c r="AX88">
        <v>60</v>
      </c>
      <c r="AY88">
        <v>6</v>
      </c>
      <c r="AZ88">
        <v>8</v>
      </c>
      <c r="BA88">
        <v>7</v>
      </c>
      <c r="BB88">
        <v>9</v>
      </c>
      <c r="BC88">
        <v>50</v>
      </c>
      <c r="BD88">
        <v>5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28.32</v>
      </c>
      <c r="I89" s="88">
        <v>0.45</v>
      </c>
      <c r="J89" s="88">
        <v>3.85</v>
      </c>
      <c r="K89" s="88">
        <v>0</v>
      </c>
      <c r="L89" s="88">
        <v>16.64</v>
      </c>
      <c r="M89" s="116">
        <v>0</v>
      </c>
      <c r="N89" s="115">
        <v>92.43</v>
      </c>
      <c r="O89" s="88">
        <v>251.1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3.4</v>
      </c>
      <c r="Y89">
        <v>21.4</v>
      </c>
      <c r="Z89">
        <v>6.73</v>
      </c>
      <c r="AA89">
        <v>9.91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0</v>
      </c>
      <c r="AL89">
        <v>53.34</v>
      </c>
      <c r="AM89">
        <v>39.090000000000003</v>
      </c>
      <c r="AN89">
        <v>0</v>
      </c>
      <c r="AO89">
        <v>5</v>
      </c>
      <c r="AP89">
        <v>5</v>
      </c>
      <c r="AQ89">
        <v>13.1</v>
      </c>
      <c r="AR89">
        <v>0</v>
      </c>
      <c r="AS89">
        <v>4</v>
      </c>
      <c r="AT89">
        <v>4</v>
      </c>
      <c r="AU89">
        <v>20</v>
      </c>
      <c r="AV89">
        <v>30</v>
      </c>
      <c r="AW89">
        <v>30</v>
      </c>
      <c r="AX89">
        <v>60</v>
      </c>
      <c r="AY89">
        <v>6</v>
      </c>
      <c r="AZ89">
        <v>8</v>
      </c>
      <c r="BA89">
        <v>7</v>
      </c>
      <c r="BB89">
        <v>9</v>
      </c>
      <c r="BC89">
        <v>50</v>
      </c>
      <c r="BD89">
        <v>5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28.32</v>
      </c>
      <c r="I90" s="88">
        <v>0.45</v>
      </c>
      <c r="J90" s="88">
        <v>3.85</v>
      </c>
      <c r="K90" s="88">
        <v>0</v>
      </c>
      <c r="L90" s="88">
        <v>16.64</v>
      </c>
      <c r="M90" s="116">
        <v>0</v>
      </c>
      <c r="N90" s="115">
        <v>92.43</v>
      </c>
      <c r="O90" s="88">
        <v>251.1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3.4</v>
      </c>
      <c r="Y90">
        <v>21.4</v>
      </c>
      <c r="Z90">
        <v>6.73</v>
      </c>
      <c r="AA90">
        <v>9.91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0</v>
      </c>
      <c r="AL90">
        <v>53.34</v>
      </c>
      <c r="AM90">
        <v>39.090000000000003</v>
      </c>
      <c r="AN90">
        <v>0</v>
      </c>
      <c r="AO90">
        <v>5</v>
      </c>
      <c r="AP90">
        <v>5</v>
      </c>
      <c r="AQ90">
        <v>13.1</v>
      </c>
      <c r="AR90">
        <v>0</v>
      </c>
      <c r="AS90">
        <v>4</v>
      </c>
      <c r="AT90">
        <v>4</v>
      </c>
      <c r="AU90">
        <v>20</v>
      </c>
      <c r="AV90">
        <v>30</v>
      </c>
      <c r="AW90">
        <v>30</v>
      </c>
      <c r="AX90">
        <v>60</v>
      </c>
      <c r="AY90">
        <v>6</v>
      </c>
      <c r="AZ90">
        <v>8</v>
      </c>
      <c r="BA90">
        <v>7</v>
      </c>
      <c r="BB90">
        <v>9</v>
      </c>
      <c r="BC90">
        <v>50</v>
      </c>
      <c r="BD90">
        <v>5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28.229999999999997</v>
      </c>
      <c r="I91" s="88">
        <v>0.45</v>
      </c>
      <c r="J91" s="88">
        <v>3.8600000000000003</v>
      </c>
      <c r="K91" s="88">
        <v>0</v>
      </c>
      <c r="L91" s="88">
        <v>10.58</v>
      </c>
      <c r="M91" s="116">
        <v>0</v>
      </c>
      <c r="N91" s="115">
        <v>92.43</v>
      </c>
      <c r="O91" s="88">
        <v>251.1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3.31</v>
      </c>
      <c r="Y91">
        <v>21.4</v>
      </c>
      <c r="Z91">
        <v>6.73</v>
      </c>
      <c r="AA91">
        <v>3.85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0</v>
      </c>
      <c r="AL91">
        <v>53.34</v>
      </c>
      <c r="AM91">
        <v>39.090000000000003</v>
      </c>
      <c r="AN91">
        <v>0</v>
      </c>
      <c r="AO91">
        <v>5</v>
      </c>
      <c r="AP91">
        <v>5</v>
      </c>
      <c r="AQ91">
        <v>13.1</v>
      </c>
      <c r="AR91">
        <v>0</v>
      </c>
      <c r="AS91">
        <v>4</v>
      </c>
      <c r="AT91">
        <v>4</v>
      </c>
      <c r="AU91">
        <v>20</v>
      </c>
      <c r="AV91">
        <v>30</v>
      </c>
      <c r="AW91">
        <v>30</v>
      </c>
      <c r="AX91">
        <v>60</v>
      </c>
      <c r="AY91">
        <v>6</v>
      </c>
      <c r="AZ91">
        <v>8</v>
      </c>
      <c r="BA91">
        <v>7</v>
      </c>
      <c r="BB91">
        <v>9</v>
      </c>
      <c r="BC91">
        <v>50</v>
      </c>
      <c r="BD91">
        <v>5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28.229999999999997</v>
      </c>
      <c r="I92" s="88">
        <v>0.45</v>
      </c>
      <c r="J92" s="88">
        <v>3.8600000000000003</v>
      </c>
      <c r="K92" s="88">
        <v>0</v>
      </c>
      <c r="L92" s="88">
        <v>10.58</v>
      </c>
      <c r="M92" s="116">
        <v>0</v>
      </c>
      <c r="N92" s="115">
        <v>92.43</v>
      </c>
      <c r="O92" s="88">
        <v>251.1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3.31</v>
      </c>
      <c r="Y92">
        <v>21.4</v>
      </c>
      <c r="Z92">
        <v>6.73</v>
      </c>
      <c r="AA92">
        <v>3.85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0</v>
      </c>
      <c r="AL92">
        <v>53.34</v>
      </c>
      <c r="AM92">
        <v>39.090000000000003</v>
      </c>
      <c r="AN92">
        <v>0</v>
      </c>
      <c r="AO92">
        <v>5</v>
      </c>
      <c r="AP92">
        <v>5</v>
      </c>
      <c r="AQ92">
        <v>13.1</v>
      </c>
      <c r="AR92">
        <v>0</v>
      </c>
      <c r="AS92">
        <v>4</v>
      </c>
      <c r="AT92">
        <v>4</v>
      </c>
      <c r="AU92">
        <v>20</v>
      </c>
      <c r="AV92">
        <v>30</v>
      </c>
      <c r="AW92">
        <v>30</v>
      </c>
      <c r="AX92">
        <v>60</v>
      </c>
      <c r="AY92">
        <v>6</v>
      </c>
      <c r="AZ92">
        <v>8</v>
      </c>
      <c r="BA92">
        <v>7</v>
      </c>
      <c r="BB92">
        <v>9</v>
      </c>
      <c r="BC92">
        <v>50</v>
      </c>
      <c r="BD92">
        <v>5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28.229999999999997</v>
      </c>
      <c r="I93" s="88">
        <v>0.45</v>
      </c>
      <c r="J93" s="88">
        <v>3.8600000000000003</v>
      </c>
      <c r="K93" s="88">
        <v>0</v>
      </c>
      <c r="L93" s="88">
        <v>10.58</v>
      </c>
      <c r="M93" s="116">
        <v>0</v>
      </c>
      <c r="N93" s="115">
        <v>92.43</v>
      </c>
      <c r="O93" s="88">
        <v>251.1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3.31</v>
      </c>
      <c r="Y93">
        <v>21.4</v>
      </c>
      <c r="Z93">
        <v>6.73</v>
      </c>
      <c r="AA93">
        <v>3.85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0</v>
      </c>
      <c r="AL93">
        <v>53.34</v>
      </c>
      <c r="AM93">
        <v>39.090000000000003</v>
      </c>
      <c r="AN93">
        <v>0</v>
      </c>
      <c r="AO93">
        <v>5</v>
      </c>
      <c r="AP93">
        <v>5</v>
      </c>
      <c r="AQ93">
        <v>13.1</v>
      </c>
      <c r="AR93">
        <v>0</v>
      </c>
      <c r="AS93">
        <v>4</v>
      </c>
      <c r="AT93">
        <v>4</v>
      </c>
      <c r="AU93">
        <v>20</v>
      </c>
      <c r="AV93">
        <v>30</v>
      </c>
      <c r="AW93">
        <v>30</v>
      </c>
      <c r="AX93">
        <v>60</v>
      </c>
      <c r="AY93">
        <v>6</v>
      </c>
      <c r="AZ93">
        <v>8</v>
      </c>
      <c r="BA93">
        <v>7</v>
      </c>
      <c r="BB93">
        <v>9</v>
      </c>
      <c r="BC93">
        <v>50</v>
      </c>
      <c r="BD93">
        <v>5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28.229999999999997</v>
      </c>
      <c r="I94" s="88">
        <v>0.45</v>
      </c>
      <c r="J94" s="88">
        <v>3.8600000000000003</v>
      </c>
      <c r="K94" s="88">
        <v>0</v>
      </c>
      <c r="L94" s="88">
        <v>10.58</v>
      </c>
      <c r="M94" s="116">
        <v>0</v>
      </c>
      <c r="N94" s="115">
        <v>92.43</v>
      </c>
      <c r="O94" s="88">
        <v>251.1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3.31</v>
      </c>
      <c r="Y94">
        <v>21.4</v>
      </c>
      <c r="Z94">
        <v>6.73</v>
      </c>
      <c r="AA94">
        <v>3.85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0</v>
      </c>
      <c r="AL94">
        <v>53.34</v>
      </c>
      <c r="AM94">
        <v>39.090000000000003</v>
      </c>
      <c r="AN94">
        <v>0</v>
      </c>
      <c r="AO94">
        <v>5</v>
      </c>
      <c r="AP94">
        <v>5</v>
      </c>
      <c r="AQ94">
        <v>13.1</v>
      </c>
      <c r="AR94">
        <v>0</v>
      </c>
      <c r="AS94">
        <v>4</v>
      </c>
      <c r="AT94">
        <v>4</v>
      </c>
      <c r="AU94">
        <v>20</v>
      </c>
      <c r="AV94">
        <v>30</v>
      </c>
      <c r="AW94">
        <v>30</v>
      </c>
      <c r="AX94">
        <v>60</v>
      </c>
      <c r="AY94">
        <v>6</v>
      </c>
      <c r="AZ94">
        <v>8</v>
      </c>
      <c r="BA94">
        <v>7</v>
      </c>
      <c r="BB94">
        <v>9</v>
      </c>
      <c r="BC94">
        <v>50</v>
      </c>
      <c r="BD94">
        <v>5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28.229999999999997</v>
      </c>
      <c r="I95" s="88">
        <v>0.45</v>
      </c>
      <c r="J95" s="88">
        <v>3.8600000000000003</v>
      </c>
      <c r="K95" s="88">
        <v>0</v>
      </c>
      <c r="L95" s="88">
        <v>10.58</v>
      </c>
      <c r="M95" s="116">
        <v>0</v>
      </c>
      <c r="N95" s="115">
        <v>92.43</v>
      </c>
      <c r="O95" s="88">
        <v>251.1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3.31</v>
      </c>
      <c r="Y95">
        <v>21.4</v>
      </c>
      <c r="Z95">
        <v>6.73</v>
      </c>
      <c r="AA95">
        <v>3.85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0</v>
      </c>
      <c r="AL95">
        <v>53.34</v>
      </c>
      <c r="AM95">
        <v>39.090000000000003</v>
      </c>
      <c r="AN95">
        <v>0</v>
      </c>
      <c r="AO95">
        <v>5</v>
      </c>
      <c r="AP95">
        <v>5</v>
      </c>
      <c r="AQ95">
        <v>13.1</v>
      </c>
      <c r="AR95">
        <v>0</v>
      </c>
      <c r="AS95">
        <v>4</v>
      </c>
      <c r="AT95">
        <v>4</v>
      </c>
      <c r="AU95">
        <v>20</v>
      </c>
      <c r="AV95">
        <v>30</v>
      </c>
      <c r="AW95">
        <v>30</v>
      </c>
      <c r="AX95">
        <v>60</v>
      </c>
      <c r="AY95">
        <v>6</v>
      </c>
      <c r="AZ95">
        <v>8</v>
      </c>
      <c r="BA95">
        <v>7</v>
      </c>
      <c r="BB95">
        <v>9</v>
      </c>
      <c r="BC95">
        <v>50</v>
      </c>
      <c r="BD95">
        <v>5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28.229999999999997</v>
      </c>
      <c r="I96" s="88">
        <v>0.45</v>
      </c>
      <c r="J96" s="88">
        <v>3.8600000000000003</v>
      </c>
      <c r="K96" s="88">
        <v>0</v>
      </c>
      <c r="L96" s="88">
        <v>10.58</v>
      </c>
      <c r="M96" s="116">
        <v>0</v>
      </c>
      <c r="N96" s="115">
        <v>92.43</v>
      </c>
      <c r="O96" s="88">
        <v>251.1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3.31</v>
      </c>
      <c r="Y96">
        <v>21.4</v>
      </c>
      <c r="Z96">
        <v>6.73</v>
      </c>
      <c r="AA96">
        <v>3.85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0</v>
      </c>
      <c r="AL96">
        <v>53.34</v>
      </c>
      <c r="AM96">
        <v>39.090000000000003</v>
      </c>
      <c r="AN96">
        <v>0</v>
      </c>
      <c r="AO96">
        <v>5</v>
      </c>
      <c r="AP96">
        <v>5</v>
      </c>
      <c r="AQ96">
        <v>13.1</v>
      </c>
      <c r="AR96">
        <v>0</v>
      </c>
      <c r="AS96">
        <v>4</v>
      </c>
      <c r="AT96">
        <v>4</v>
      </c>
      <c r="AU96">
        <v>20</v>
      </c>
      <c r="AV96">
        <v>30</v>
      </c>
      <c r="AW96">
        <v>30</v>
      </c>
      <c r="AX96">
        <v>60</v>
      </c>
      <c r="AY96">
        <v>6</v>
      </c>
      <c r="AZ96">
        <v>8</v>
      </c>
      <c r="BA96">
        <v>7</v>
      </c>
      <c r="BB96">
        <v>9</v>
      </c>
      <c r="BC96">
        <v>50</v>
      </c>
      <c r="BD96">
        <v>5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3.8600000000000003</v>
      </c>
      <c r="K97" s="88">
        <v>0</v>
      </c>
      <c r="L97" s="88">
        <v>10.58</v>
      </c>
      <c r="M97" s="116">
        <v>0</v>
      </c>
      <c r="N97" s="115">
        <v>92.43</v>
      </c>
      <c r="O97" s="88">
        <v>251.1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3.31</v>
      </c>
      <c r="Y97">
        <v>21.4</v>
      </c>
      <c r="Z97">
        <v>6.73</v>
      </c>
      <c r="AA97">
        <v>3.85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0</v>
      </c>
      <c r="AL97">
        <v>53.34</v>
      </c>
      <c r="AM97">
        <v>39.090000000000003</v>
      </c>
      <c r="AN97">
        <v>0</v>
      </c>
      <c r="AO97">
        <v>5</v>
      </c>
      <c r="AP97">
        <v>5</v>
      </c>
      <c r="AQ97">
        <v>13.1</v>
      </c>
      <c r="AR97">
        <v>0</v>
      </c>
      <c r="AS97">
        <v>4</v>
      </c>
      <c r="AT97">
        <v>4</v>
      </c>
      <c r="AU97">
        <v>20</v>
      </c>
      <c r="AV97">
        <v>30</v>
      </c>
      <c r="AW97">
        <v>30</v>
      </c>
      <c r="AX97">
        <v>60</v>
      </c>
      <c r="AY97">
        <v>6</v>
      </c>
      <c r="AZ97">
        <v>8</v>
      </c>
      <c r="BA97">
        <v>7</v>
      </c>
      <c r="BB97">
        <v>9</v>
      </c>
      <c r="BC97">
        <v>50</v>
      </c>
      <c r="BD97">
        <v>5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3.8600000000000003</v>
      </c>
      <c r="K98" s="88">
        <v>0</v>
      </c>
      <c r="L98" s="88">
        <v>10.58</v>
      </c>
      <c r="M98" s="116">
        <v>0</v>
      </c>
      <c r="N98" s="115">
        <v>92.43</v>
      </c>
      <c r="O98" s="88">
        <v>251.1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3.31</v>
      </c>
      <c r="Y98">
        <v>21.4</v>
      </c>
      <c r="Z98">
        <v>6.73</v>
      </c>
      <c r="AA98">
        <v>3.85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0</v>
      </c>
      <c r="AL98">
        <v>53.34</v>
      </c>
      <c r="AM98">
        <v>39.090000000000003</v>
      </c>
      <c r="AN98">
        <v>0</v>
      </c>
      <c r="AO98">
        <v>5</v>
      </c>
      <c r="AP98">
        <v>5</v>
      </c>
      <c r="AQ98">
        <v>13.1</v>
      </c>
      <c r="AR98">
        <v>0</v>
      </c>
      <c r="AS98">
        <v>4</v>
      </c>
      <c r="AT98">
        <v>4</v>
      </c>
      <c r="AU98">
        <v>20</v>
      </c>
      <c r="AV98">
        <v>30</v>
      </c>
      <c r="AW98">
        <v>30</v>
      </c>
      <c r="AX98">
        <v>60</v>
      </c>
      <c r="AY98">
        <v>6</v>
      </c>
      <c r="AZ98">
        <v>8</v>
      </c>
      <c r="BA98">
        <v>7</v>
      </c>
      <c r="BB98">
        <v>9</v>
      </c>
      <c r="BC98">
        <v>50</v>
      </c>
      <c r="BD98">
        <v>5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2.5555074999999974</v>
      </c>
      <c r="I99" s="111">
        <f t="shared" ref="I99:BU99" si="1">SUM(I3:I98)/4000</f>
        <v>0.37160499999999996</v>
      </c>
      <c r="J99" s="111">
        <f t="shared" si="1"/>
        <v>9.1940000000000022E-2</v>
      </c>
      <c r="K99" s="111">
        <f t="shared" si="1"/>
        <v>0</v>
      </c>
      <c r="L99" s="111">
        <f t="shared" si="1"/>
        <v>0.30526500000000001</v>
      </c>
      <c r="M99" s="111">
        <f t="shared" si="1"/>
        <v>0</v>
      </c>
      <c r="N99" s="110">
        <f t="shared" si="1"/>
        <v>3.4927200000000003</v>
      </c>
      <c r="O99" s="111">
        <f t="shared" si="1"/>
        <v>6.1043999999999912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8.087999999999998E-2</v>
      </c>
      <c r="Y99">
        <f t="shared" si="1"/>
        <v>0.29346000000000005</v>
      </c>
      <c r="Z99">
        <f t="shared" si="1"/>
        <v>0.12696000000000013</v>
      </c>
      <c r="AA99">
        <f t="shared" si="1"/>
        <v>0.14749000000000007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1.7389999999999989E-2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1.2633224999999999</v>
      </c>
      <c r="AL99">
        <f t="shared" si="1"/>
        <v>0.32004000000000005</v>
      </c>
      <c r="AM99">
        <f t="shared" si="1"/>
        <v>0.93816000000000122</v>
      </c>
      <c r="AN99">
        <f t="shared" si="1"/>
        <v>2.234519999999999</v>
      </c>
      <c r="AO99">
        <f t="shared" si="1"/>
        <v>4.4999999999999998E-2</v>
      </c>
      <c r="AP99">
        <f t="shared" si="1"/>
        <v>4.4999999999999998E-2</v>
      </c>
      <c r="AQ99">
        <f t="shared" si="1"/>
        <v>0.3143999999999999</v>
      </c>
      <c r="AR99">
        <f t="shared" si="1"/>
        <v>0.79800000000000004</v>
      </c>
      <c r="AS99">
        <f t="shared" si="1"/>
        <v>3.5999999999999997E-2</v>
      </c>
      <c r="AT99">
        <f t="shared" si="1"/>
        <v>3.5999999999999997E-2</v>
      </c>
      <c r="AU99">
        <f t="shared" si="1"/>
        <v>0.48</v>
      </c>
      <c r="AV99">
        <f t="shared" si="1"/>
        <v>0.72</v>
      </c>
      <c r="AW99">
        <f t="shared" si="1"/>
        <v>0.72</v>
      </c>
      <c r="AX99">
        <f t="shared" si="1"/>
        <v>1.44</v>
      </c>
      <c r="AY99">
        <f t="shared" si="1"/>
        <v>5.3999999999999999E-2</v>
      </c>
      <c r="AZ99">
        <f t="shared" si="1"/>
        <v>7.1999999999999995E-2</v>
      </c>
      <c r="BA99">
        <f t="shared" si="1"/>
        <v>6.3E-2</v>
      </c>
      <c r="BB99">
        <f t="shared" si="1"/>
        <v>8.1000000000000003E-2</v>
      </c>
      <c r="BC99">
        <f t="shared" si="1"/>
        <v>1.2</v>
      </c>
      <c r="BD99">
        <f t="shared" si="1"/>
        <v>0.12</v>
      </c>
      <c r="BE99">
        <f t="shared" si="1"/>
        <v>3.0814999999999999E-2</v>
      </c>
      <c r="BF99">
        <f t="shared" si="1"/>
        <v>0.83912500000000001</v>
      </c>
      <c r="BG99">
        <f t="shared" si="1"/>
        <v>0.35962500000000008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2023-01-03T09:15:51Z</dcterms:modified>
</cp:coreProperties>
</file>